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102.9.45\arselsl\00_2017_2018\LIGUES\VOLLEYBALL\MINI-VOLLEY\CRS\"/>
    </mc:Choice>
  </mc:AlternateContent>
  <bookViews>
    <workbookView xWindow="0" yWindow="0" windowWidth="20490" windowHeight="7905"/>
  </bookViews>
  <sheets>
    <sheet name="Horaire" sheetId="3" r:id="rId1"/>
    <sheet name="Classement MOUSTIQUE" sheetId="2" r:id="rId2"/>
    <sheet name="Classement MINIME" sheetId="1" r:id="rId3"/>
  </sheets>
  <externalReferences>
    <externalReference r:id="rId4"/>
  </externalReferences>
  <definedNames>
    <definedName name="_xlnm._FilterDatabase" localSheetId="2" hidden="1">[1]Feuil1!$A$3:$H$3</definedName>
    <definedName name="_xlnm._FilterDatabase" localSheetId="0" hidden="1">Horaire!$A$10:$H$160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6" i="1" l="1"/>
  <c r="G26" i="1"/>
  <c r="F26" i="1"/>
  <c r="E26" i="1"/>
  <c r="D26" i="1"/>
  <c r="C26" i="1"/>
  <c r="J23" i="1"/>
  <c r="I23" i="1"/>
  <c r="C23" i="1"/>
  <c r="J13" i="1"/>
  <c r="I13" i="1"/>
  <c r="C13" i="1"/>
  <c r="J27" i="2"/>
  <c r="I27" i="2"/>
  <c r="C27" i="2"/>
  <c r="J14" i="2"/>
  <c r="I14" i="2"/>
  <c r="C14" i="2"/>
  <c r="J25" i="1"/>
  <c r="I25" i="1"/>
  <c r="C25" i="1"/>
  <c r="J24" i="1"/>
  <c r="I24" i="1"/>
  <c r="C24" i="1"/>
  <c r="J22" i="1"/>
  <c r="I22" i="1"/>
  <c r="C22" i="1"/>
  <c r="J21" i="1"/>
  <c r="I21" i="1"/>
  <c r="C21" i="1"/>
  <c r="J20" i="1"/>
  <c r="I20" i="1"/>
  <c r="C20" i="1"/>
  <c r="J19" i="1"/>
  <c r="I19" i="1"/>
  <c r="C19" i="1"/>
  <c r="H14" i="1"/>
  <c r="G14" i="1"/>
  <c r="F14" i="1"/>
  <c r="E14" i="1"/>
  <c r="D14" i="1"/>
  <c r="J12" i="1"/>
  <c r="I12" i="1"/>
  <c r="C12" i="1"/>
  <c r="J11" i="1"/>
  <c r="I11" i="1"/>
  <c r="C11" i="1"/>
  <c r="J10" i="1"/>
  <c r="I10" i="1"/>
  <c r="C10" i="1"/>
  <c r="J9" i="1"/>
  <c r="I9" i="1"/>
  <c r="C9" i="1"/>
  <c r="J8" i="1"/>
  <c r="I8" i="1"/>
  <c r="C8" i="1"/>
  <c r="H53" i="2"/>
  <c r="G53" i="2"/>
  <c r="F53" i="2"/>
  <c r="E53" i="2"/>
  <c r="D53" i="2"/>
  <c r="J52" i="2"/>
  <c r="I52" i="2"/>
  <c r="C52" i="2"/>
  <c r="J51" i="2"/>
  <c r="I51" i="2"/>
  <c r="C51" i="2"/>
  <c r="J50" i="2"/>
  <c r="I50" i="2"/>
  <c r="C50" i="2"/>
  <c r="J49" i="2"/>
  <c r="I49" i="2"/>
  <c r="C49" i="2"/>
  <c r="J48" i="2"/>
  <c r="I48" i="2"/>
  <c r="C48" i="2"/>
  <c r="J47" i="2"/>
  <c r="I47" i="2"/>
  <c r="C47" i="2"/>
  <c r="J46" i="2"/>
  <c r="I46" i="2"/>
  <c r="C46" i="2"/>
  <c r="C53" i="2" s="1"/>
  <c r="H41" i="2"/>
  <c r="G41" i="2"/>
  <c r="F41" i="2"/>
  <c r="E41" i="2"/>
  <c r="D41" i="2"/>
  <c r="J40" i="2"/>
  <c r="I40" i="2"/>
  <c r="C40" i="2"/>
  <c r="J39" i="2"/>
  <c r="I39" i="2"/>
  <c r="C39" i="2"/>
  <c r="J38" i="2"/>
  <c r="I38" i="2"/>
  <c r="C38" i="2"/>
  <c r="J37" i="2"/>
  <c r="I37" i="2"/>
  <c r="C37" i="2"/>
  <c r="J36" i="2"/>
  <c r="I36" i="2"/>
  <c r="C36" i="2"/>
  <c r="J35" i="2"/>
  <c r="I35" i="2"/>
  <c r="C35" i="2"/>
  <c r="J34" i="2"/>
  <c r="I34" i="2"/>
  <c r="C34" i="2"/>
  <c r="C41" i="2" s="1"/>
  <c r="H29" i="2"/>
  <c r="G29" i="2"/>
  <c r="F29" i="2"/>
  <c r="E29" i="2"/>
  <c r="D29" i="2"/>
  <c r="J28" i="2"/>
  <c r="I28" i="2"/>
  <c r="C28" i="2"/>
  <c r="J26" i="2"/>
  <c r="I26" i="2"/>
  <c r="C26" i="2"/>
  <c r="J25" i="2"/>
  <c r="I25" i="2"/>
  <c r="C25" i="2"/>
  <c r="J24" i="2"/>
  <c r="I24" i="2"/>
  <c r="C24" i="2"/>
  <c r="J23" i="2"/>
  <c r="I23" i="2"/>
  <c r="C23" i="2"/>
  <c r="J22" i="2"/>
  <c r="I22" i="2"/>
  <c r="C22" i="2"/>
  <c r="J21" i="2"/>
  <c r="I21" i="2"/>
  <c r="C21" i="2"/>
  <c r="H16" i="2"/>
  <c r="G16" i="2"/>
  <c r="F16" i="2"/>
  <c r="E16" i="2"/>
  <c r="D16" i="2"/>
  <c r="J15" i="2"/>
  <c r="I15" i="2"/>
  <c r="C15" i="2"/>
  <c r="J13" i="2"/>
  <c r="I13" i="2"/>
  <c r="C13" i="2"/>
  <c r="J12" i="2"/>
  <c r="I12" i="2"/>
  <c r="C12" i="2"/>
  <c r="J11" i="2"/>
  <c r="I11" i="2"/>
  <c r="C11" i="2"/>
  <c r="J10" i="2"/>
  <c r="I10" i="2"/>
  <c r="C10" i="2"/>
  <c r="J9" i="2"/>
  <c r="I9" i="2"/>
  <c r="C9" i="2"/>
  <c r="J8" i="2"/>
  <c r="I8" i="2"/>
  <c r="C8" i="2"/>
  <c r="C14" i="1" l="1"/>
  <c r="C29" i="2"/>
  <c r="C16" i="2"/>
</calcChain>
</file>

<file path=xl/sharedStrings.xml><?xml version="1.0" encoding="utf-8"?>
<sst xmlns="http://schemas.openxmlformats.org/spreadsheetml/2006/main" count="748" uniqueCount="169">
  <si>
    <t>MIN -E</t>
  </si>
  <si>
    <t>09h00</t>
  </si>
  <si>
    <t>09h20</t>
  </si>
  <si>
    <t>09h40</t>
  </si>
  <si>
    <t>10h00</t>
  </si>
  <si>
    <t>10h20</t>
  </si>
  <si>
    <t>10h40</t>
  </si>
  <si>
    <t>11h00</t>
  </si>
  <si>
    <t>11h20</t>
  </si>
  <si>
    <t>11h40</t>
  </si>
  <si>
    <t>12h30</t>
  </si>
  <si>
    <t>12h50</t>
  </si>
  <si>
    <t>13h10</t>
  </si>
  <si>
    <t>13h30</t>
  </si>
  <si>
    <t>13h50</t>
  </si>
  <si>
    <t>14h10</t>
  </si>
  <si>
    <t>CAT</t>
  </si>
  <si>
    <t>Heure</t>
  </si>
  <si>
    <t>Terrain</t>
  </si>
  <si>
    <t>Visiteur</t>
  </si>
  <si>
    <t>Receveur</t>
  </si>
  <si>
    <t>MIN-F</t>
  </si>
  <si>
    <t>MOU-A</t>
  </si>
  <si>
    <t>14h30</t>
  </si>
  <si>
    <t>MOU-B</t>
  </si>
  <si>
    <t>MOU-C</t>
  </si>
  <si>
    <t>MOU-D</t>
  </si>
  <si>
    <t>Dollard-des-Ormeaux</t>
  </si>
  <si>
    <t>Joseph-Henrico</t>
  </si>
  <si>
    <t>Jonathan-Wilson2</t>
  </si>
  <si>
    <t>Gentilly</t>
  </si>
  <si>
    <t>Victor-Therien</t>
  </si>
  <si>
    <t>Saint-Clément1</t>
  </si>
  <si>
    <t>14h50</t>
  </si>
  <si>
    <t>Collège Charlemagne</t>
  </si>
  <si>
    <t>Murielle-Dumont</t>
  </si>
  <si>
    <t>Jonathan-Wilson1</t>
  </si>
  <si>
    <t>Du-Bout-de-L'Isle</t>
  </si>
  <si>
    <t>Saint-Louis</t>
  </si>
  <si>
    <t>Eau-Vive</t>
  </si>
  <si>
    <t>Saint-Clément2</t>
  </si>
  <si>
    <t>PTS</t>
  </si>
  <si>
    <t>12H50</t>
  </si>
  <si>
    <t>Pointe-Claire1</t>
  </si>
  <si>
    <t>Lalande2</t>
  </si>
  <si>
    <t>Du Grand-Héron2</t>
  </si>
  <si>
    <t>Beauséjour2</t>
  </si>
  <si>
    <t>Beaconsflied1</t>
  </si>
  <si>
    <t>Victor-Thérien</t>
  </si>
  <si>
    <t>Du Bout de l'Isle</t>
  </si>
  <si>
    <t>Saint-Rémi2</t>
  </si>
  <si>
    <t>Beaconsfield2</t>
  </si>
  <si>
    <t>Trésor-du-Boisé1</t>
  </si>
  <si>
    <t>Katimavik-Hébert1</t>
  </si>
  <si>
    <t>Des Découvreurs2</t>
  </si>
  <si>
    <t>Des Découvreurs1</t>
  </si>
  <si>
    <t>Académie Marie-Claire2</t>
  </si>
  <si>
    <t>Lalande1</t>
  </si>
  <si>
    <t>Saint-Rémi1</t>
  </si>
  <si>
    <t>Trésor-du-Boisé2</t>
  </si>
  <si>
    <t>Katimavik-Hébert2</t>
  </si>
  <si>
    <t>académie Marie-Claire1</t>
  </si>
  <si>
    <t>Pointe-Claire2</t>
  </si>
  <si>
    <t>Beauséjour1</t>
  </si>
  <si>
    <t>Du Grand-Héron1</t>
  </si>
  <si>
    <t>Socrate III</t>
  </si>
  <si>
    <t>Beaconsfield1</t>
  </si>
  <si>
    <t>MINI-VOLLEYBALL</t>
  </si>
  <si>
    <t>Championnat régional scolaire</t>
  </si>
  <si>
    <t>À l'école Secondaire Des Sources</t>
  </si>
  <si>
    <t>Lundi 23 avril 2018</t>
  </si>
  <si>
    <t xml:space="preserve">Minime </t>
  </si>
  <si>
    <t>QF-1</t>
  </si>
  <si>
    <t>3e pool F</t>
  </si>
  <si>
    <t>2e pool E</t>
  </si>
  <si>
    <t>QF-2</t>
  </si>
  <si>
    <t>3e pool E</t>
  </si>
  <si>
    <t>2e pool F</t>
  </si>
  <si>
    <t>Moustique</t>
  </si>
  <si>
    <t>2e pool D</t>
  </si>
  <si>
    <t>1er pool A</t>
  </si>
  <si>
    <t>2e pool B</t>
  </si>
  <si>
    <t>1er pool C</t>
  </si>
  <si>
    <t>QF-3</t>
  </si>
  <si>
    <t>2e pool C</t>
  </si>
  <si>
    <t>1er pool D</t>
  </si>
  <si>
    <t>QF-4</t>
  </si>
  <si>
    <t>2e pool A</t>
  </si>
  <si>
    <t>1er pool B</t>
  </si>
  <si>
    <t>Minime</t>
  </si>
  <si>
    <t>DF-1</t>
  </si>
  <si>
    <t>G QF2</t>
  </si>
  <si>
    <t>1e pool E</t>
  </si>
  <si>
    <t>G QF1</t>
  </si>
  <si>
    <t>1e pool F</t>
  </si>
  <si>
    <t>G QF-1</t>
  </si>
  <si>
    <t>G QF-2</t>
  </si>
  <si>
    <t>DF-2</t>
  </si>
  <si>
    <t>G QF-3</t>
  </si>
  <si>
    <t>G QF-4</t>
  </si>
  <si>
    <t>Fin - Br</t>
  </si>
  <si>
    <t>P DF1</t>
  </si>
  <si>
    <t>P DF2</t>
  </si>
  <si>
    <t>Fin-Or</t>
  </si>
  <si>
    <t>G DF1</t>
  </si>
  <si>
    <t>G DF2</t>
  </si>
  <si>
    <t>Fin -Or</t>
  </si>
  <si>
    <t>G DF-2</t>
  </si>
  <si>
    <t>G DF-1</t>
  </si>
  <si>
    <t>Fin- Br</t>
  </si>
  <si>
    <t>P DF-2</t>
  </si>
  <si>
    <t>P DF-1</t>
  </si>
  <si>
    <t>15h50</t>
  </si>
  <si>
    <t>PAUSE</t>
  </si>
  <si>
    <t>12H00</t>
  </si>
  <si>
    <t>DINER</t>
  </si>
  <si>
    <t>COMPILATION</t>
  </si>
  <si>
    <t>CHAMPIONNAT RÉGIONAL MINI-VOLLEYBALL</t>
  </si>
  <si>
    <t>CLASSEMENT DES ÉQUIPES MOUSTIQUES</t>
  </si>
  <si>
    <t>POOL A</t>
  </si>
  <si>
    <t>Éq.</t>
  </si>
  <si>
    <t>ÉCOLES</t>
  </si>
  <si>
    <t>PJ/6</t>
  </si>
  <si>
    <t>V</t>
  </si>
  <si>
    <t>D</t>
  </si>
  <si>
    <t>F</t>
  </si>
  <si>
    <t>PP</t>
  </si>
  <si>
    <t>PC</t>
  </si>
  <si>
    <t>DIFF</t>
  </si>
  <si>
    <t>TOTAL</t>
  </si>
  <si>
    <t>#</t>
  </si>
  <si>
    <t>Saint-Rémi 1</t>
  </si>
  <si>
    <t>Lalande 2</t>
  </si>
  <si>
    <t>Académie Marie-Claire 2</t>
  </si>
  <si>
    <t>POOL B</t>
  </si>
  <si>
    <t>Beaconsfield 1</t>
  </si>
  <si>
    <t>POOL C</t>
  </si>
  <si>
    <t>Beaconsfield 2</t>
  </si>
  <si>
    <t>POOL D</t>
  </si>
  <si>
    <t>Saint-Rémi 2</t>
  </si>
  <si>
    <t>Lalande 1</t>
  </si>
  <si>
    <t>Du Bout-de-L'Isle</t>
  </si>
  <si>
    <t>Des Découvreurs 1</t>
  </si>
  <si>
    <t>CLASSEMENT DES ÉQUIPES MINIMES</t>
  </si>
  <si>
    <t>POOL E</t>
  </si>
  <si>
    <t>PJ/5</t>
  </si>
  <si>
    <t>Jonathan-Wilson 1</t>
  </si>
  <si>
    <t>POOL F</t>
  </si>
  <si>
    <t>École secondaire Des Sources - 23 avril 2018</t>
  </si>
  <si>
    <t>Pointe-Claire 1</t>
  </si>
  <si>
    <t>Du Grand-Héron 2</t>
  </si>
  <si>
    <t>Beauséjour 2</t>
  </si>
  <si>
    <t>Trésor-du-Boisé 1</t>
  </si>
  <si>
    <t>Des Découvreur 2</t>
  </si>
  <si>
    <t>Katimavik-Hébert 1</t>
  </si>
  <si>
    <t>Trésor-du Boisé 2</t>
  </si>
  <si>
    <t>Katimavik-Hébert 2</t>
  </si>
  <si>
    <t>Dollard-Des-Ormeaux</t>
  </si>
  <si>
    <t>Beauséjour 1</t>
  </si>
  <si>
    <t>Pointe-Claie 2</t>
  </si>
  <si>
    <t>Socrates III</t>
  </si>
  <si>
    <t>Académie marie-Claire 1</t>
  </si>
  <si>
    <t>Jonathan-Wilson 2</t>
  </si>
  <si>
    <t>Saint-Clément 2</t>
  </si>
  <si>
    <t>15H10</t>
  </si>
  <si>
    <t>16h30</t>
  </si>
  <si>
    <t>15h30</t>
  </si>
  <si>
    <t>17 avril 13h39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</si>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</sst>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&quot; h &quot;mm;@"/>
    <numFmt numFmtId="165" formatCode="[$-F800]dddd\,\ mmmm\ dd\,\ yyyy"/>
  </numFmts>
  <fonts count="3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5" tint="-0.249977111117893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sz val="11"/>
      <color theme="9" tint="-0.499984740745262"/>
      <name val="Calibri"/>
      <family val="2"/>
      <scheme val="minor"/>
    </font>
    <font>
      <sz val="11"/>
      <color rgb="FF7030A0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EE1AEE"/>
      <name val="Calibri"/>
      <family val="2"/>
      <scheme val="minor"/>
    </font>
    <font>
      <sz val="11"/>
      <color rgb="FF002060"/>
      <name val="Calibri"/>
      <family val="2"/>
    </font>
    <font>
      <sz val="11"/>
      <color theme="9" tint="-0.499984740745262"/>
      <name val="Calibri"/>
      <family val="2"/>
    </font>
    <font>
      <sz val="11"/>
      <color rgb="FF7030A0"/>
      <name val="Calibri"/>
      <family val="2"/>
    </font>
    <font>
      <sz val="11"/>
      <color rgb="FF00B050"/>
      <name val="Calibri"/>
      <family val="2"/>
    </font>
    <font>
      <b/>
      <sz val="11"/>
      <color theme="1"/>
      <name val="Calibri"/>
      <family val="2"/>
      <scheme val="minor"/>
    </font>
    <font>
      <sz val="36"/>
      <name val="Tahoma"/>
      <family val="2"/>
    </font>
    <font>
      <sz val="20"/>
      <name val="Tahoma"/>
      <family val="2"/>
    </font>
    <font>
      <sz val="16"/>
      <name val="Tahoma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8"/>
      <color indexed="48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5"/>
      <name val="Estrangelo Edessa"/>
      <family val="4"/>
    </font>
    <font>
      <sz val="10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i/>
      <sz val="10"/>
      <color indexed="55"/>
      <name val="Arial"/>
      <family val="2"/>
    </font>
    <font>
      <sz val="10"/>
      <name val="Tahoma"/>
      <family val="2"/>
    </font>
    <font>
      <b/>
      <sz val="10"/>
      <color indexed="48"/>
      <name val="Calibri"/>
      <family val="2"/>
    </font>
    <font>
      <sz val="8"/>
      <color indexed="23"/>
      <name val="Calibri"/>
      <family val="2"/>
    </font>
    <font>
      <i/>
      <sz val="11"/>
      <color theme="0" tint="-0.499984740745262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48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121">
    <xf numFmtId="0" fontId="0" fillId="0" borderId="0" xfId="0"/>
    <xf numFmtId="0" fontId="2" fillId="0" borderId="1" xfId="0" applyFont="1" applyBorder="1"/>
    <xf numFmtId="0" fontId="2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3" fillId="0" borderId="1" xfId="0" applyFont="1" applyBorder="1"/>
    <xf numFmtId="0" fontId="3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4" fillId="0" borderId="1" xfId="0" applyFont="1" applyBorder="1"/>
    <xf numFmtId="0" fontId="4" fillId="0" borderId="1" xfId="0" applyFont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5" fillId="0" borderId="1" xfId="0" applyFont="1" applyBorder="1"/>
    <xf numFmtId="0" fontId="5" fillId="0" borderId="1" xfId="0" applyFont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6" fillId="0" borderId="1" xfId="0" applyFont="1" applyBorder="1"/>
    <xf numFmtId="0" fontId="6" fillId="0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0" fillId="0" borderId="0" xfId="0" applyFont="1"/>
    <xf numFmtId="0" fontId="0" fillId="0" borderId="1" xfId="0" applyFont="1" applyBorder="1"/>
    <xf numFmtId="0" fontId="7" fillId="2" borderId="0" xfId="0" applyFont="1" applyFill="1"/>
    <xf numFmtId="0" fontId="7" fillId="2" borderId="0" xfId="0" applyFont="1" applyFill="1" applyAlignment="1">
      <alignment horizontal="center"/>
    </xf>
    <xf numFmtId="0" fontId="2" fillId="0" borderId="1" xfId="0" applyFont="1" applyFill="1" applyBorder="1"/>
    <xf numFmtId="0" fontId="8" fillId="2" borderId="0" xfId="0" applyFont="1" applyFill="1"/>
    <xf numFmtId="0" fontId="9" fillId="0" borderId="1" xfId="0" applyFont="1" applyFill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9" fillId="0" borderId="1" xfId="0" applyFont="1" applyBorder="1"/>
    <xf numFmtId="0" fontId="9" fillId="0" borderId="1" xfId="2" applyFont="1" applyBorder="1" applyAlignment="1">
      <alignment horizontal="center" vertical="center"/>
    </xf>
    <xf numFmtId="0" fontId="9" fillId="0" borderId="1" xfId="0" applyFont="1" applyFill="1" applyBorder="1"/>
    <xf numFmtId="0" fontId="0" fillId="0" borderId="2" xfId="0" applyFont="1" applyBorder="1"/>
    <xf numFmtId="0" fontId="18" fillId="0" borderId="2" xfId="0" applyFont="1" applyFill="1" applyBorder="1" applyAlignment="1">
      <alignment horizontal="center" wrapText="1"/>
    </xf>
    <xf numFmtId="0" fontId="18" fillId="0" borderId="1" xfId="0" applyFont="1" applyFill="1" applyBorder="1" applyAlignment="1">
      <alignment horizontal="center" wrapText="1"/>
    </xf>
    <xf numFmtId="0" fontId="14" fillId="0" borderId="1" xfId="0" applyFont="1" applyBorder="1"/>
    <xf numFmtId="164" fontId="19" fillId="0" borderId="1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wrapText="1"/>
    </xf>
    <xf numFmtId="0" fontId="14" fillId="4" borderId="1" xfId="0" applyFont="1" applyFill="1" applyBorder="1"/>
    <xf numFmtId="0" fontId="14" fillId="4" borderId="1" xfId="0" applyFont="1" applyFill="1" applyBorder="1" applyAlignment="1">
      <alignment horizontal="center" wrapText="1"/>
    </xf>
    <xf numFmtId="0" fontId="14" fillId="5" borderId="1" xfId="0" applyFont="1" applyFill="1" applyBorder="1"/>
    <xf numFmtId="0" fontId="14" fillId="5" borderId="1" xfId="0" applyFont="1" applyFill="1" applyBorder="1" applyAlignment="1">
      <alignment horizontal="center" wrapText="1"/>
    </xf>
    <xf numFmtId="0" fontId="14" fillId="4" borderId="1" xfId="0" applyFont="1" applyFill="1" applyBorder="1" applyAlignment="1">
      <alignment horizontal="center"/>
    </xf>
    <xf numFmtId="0" fontId="14" fillId="5" borderId="1" xfId="0" applyFont="1" applyFill="1" applyBorder="1" applyAlignment="1">
      <alignment horizontal="center"/>
    </xf>
    <xf numFmtId="0" fontId="14" fillId="3" borderId="0" xfId="0" applyFont="1" applyFill="1" applyAlignment="1">
      <alignment horizontal="center"/>
    </xf>
    <xf numFmtId="0" fontId="14" fillId="3" borderId="1" xfId="0" applyFont="1" applyFill="1" applyBorder="1" applyAlignment="1">
      <alignment horizontal="center"/>
    </xf>
    <xf numFmtId="0" fontId="14" fillId="3" borderId="2" xfId="0" applyFont="1" applyFill="1" applyBorder="1" applyAlignment="1">
      <alignment horizontal="center"/>
    </xf>
    <xf numFmtId="1" fontId="14" fillId="3" borderId="1" xfId="0" applyNumberFormat="1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horizontal="center" vertical="center"/>
    </xf>
    <xf numFmtId="0" fontId="11" fillId="0" borderId="1" xfId="1" applyFont="1" applyFill="1" applyBorder="1" applyAlignment="1">
      <alignment horizontal="center" vertical="center"/>
    </xf>
    <xf numFmtId="0" fontId="12" fillId="0" borderId="1" xfId="2" applyFont="1" applyBorder="1" applyAlignment="1">
      <alignment horizontal="center" vertical="center"/>
    </xf>
    <xf numFmtId="0" fontId="13" fillId="0" borderId="1" xfId="2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/>
    </xf>
    <xf numFmtId="0" fontId="11" fillId="0" borderId="1" xfId="1" applyFont="1" applyBorder="1" applyAlignment="1">
      <alignment horizontal="center" vertical="center"/>
    </xf>
    <xf numFmtId="0" fontId="21" fillId="4" borderId="1" xfId="2" applyFont="1" applyFill="1" applyBorder="1" applyAlignment="1">
      <alignment horizontal="center" vertical="center"/>
    </xf>
    <xf numFmtId="0" fontId="22" fillId="0" borderId="1" xfId="0" applyFont="1" applyBorder="1"/>
    <xf numFmtId="1" fontId="23" fillId="0" borderId="1" xfId="0" applyNumberFormat="1" applyFont="1" applyFill="1" applyBorder="1" applyAlignment="1">
      <alignment horizontal="left" vertical="center"/>
    </xf>
    <xf numFmtId="0" fontId="23" fillId="0" borderId="1" xfId="0" applyFont="1" applyFill="1" applyBorder="1" applyAlignment="1">
      <alignment horizontal="left" vertical="center"/>
    </xf>
    <xf numFmtId="0" fontId="23" fillId="0" borderId="1" xfId="0" applyFont="1" applyFill="1" applyBorder="1" applyAlignment="1">
      <alignment horizontal="left" vertical="center" wrapText="1"/>
    </xf>
    <xf numFmtId="0" fontId="22" fillId="0" borderId="1" xfId="0" applyFont="1" applyBorder="1" applyAlignment="1">
      <alignment horizontal="right"/>
    </xf>
    <xf numFmtId="1" fontId="23" fillId="0" borderId="1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165" fontId="26" fillId="0" borderId="0" xfId="3" applyNumberFormat="1" applyFont="1" applyAlignment="1">
      <alignment horizontal="right"/>
    </xf>
    <xf numFmtId="0" fontId="27" fillId="4" borderId="3" xfId="3" applyFont="1" applyFill="1" applyBorder="1"/>
    <xf numFmtId="0" fontId="28" fillId="6" borderId="4" xfId="3" applyFont="1" applyFill="1" applyBorder="1"/>
    <xf numFmtId="1" fontId="26" fillId="6" borderId="5" xfId="3" applyNumberFormat="1" applyFont="1" applyFill="1" applyBorder="1" applyAlignment="1">
      <alignment horizontal="center"/>
    </xf>
    <xf numFmtId="0" fontId="1" fillId="0" borderId="0" xfId="0" applyFont="1"/>
    <xf numFmtId="0" fontId="31" fillId="0" borderId="0" xfId="0" applyFont="1" applyAlignment="1">
      <alignment horizontal="center" vertical="center"/>
    </xf>
    <xf numFmtId="0" fontId="32" fillId="0" borderId="13" xfId="0" applyFont="1" applyBorder="1" applyAlignment="1">
      <alignment horizontal="left" vertical="center"/>
    </xf>
    <xf numFmtId="0" fontId="33" fillId="0" borderId="14" xfId="3" applyFont="1" applyBorder="1" applyAlignment="1">
      <alignment horizontal="center" vertical="center"/>
    </xf>
    <xf numFmtId="0" fontId="28" fillId="0" borderId="1" xfId="3" applyFont="1" applyFill="1" applyBorder="1" applyAlignment="1">
      <alignment horizontal="center" vertical="center"/>
    </xf>
    <xf numFmtId="0" fontId="28" fillId="0" borderId="7" xfId="3" applyFont="1" applyFill="1" applyBorder="1" applyAlignment="1">
      <alignment horizontal="center" vertical="center"/>
    </xf>
    <xf numFmtId="0" fontId="28" fillId="0" borderId="7" xfId="3" applyFont="1" applyBorder="1" applyAlignment="1">
      <alignment horizontal="center" vertical="center"/>
    </xf>
    <xf numFmtId="1" fontId="26" fillId="0" borderId="15" xfId="3" applyNumberFormat="1" applyFont="1" applyBorder="1" applyAlignment="1">
      <alignment horizontal="center" vertical="center"/>
    </xf>
    <xf numFmtId="0" fontId="32" fillId="0" borderId="16" xfId="0" applyFont="1" applyBorder="1" applyAlignment="1">
      <alignment horizontal="left" vertical="center"/>
    </xf>
    <xf numFmtId="0" fontId="33" fillId="0" borderId="17" xfId="3" applyFont="1" applyBorder="1" applyAlignment="1">
      <alignment horizontal="center" vertical="center"/>
    </xf>
    <xf numFmtId="0" fontId="28" fillId="0" borderId="1" xfId="3" applyFont="1" applyBorder="1" applyAlignment="1">
      <alignment horizontal="center" vertical="center"/>
    </xf>
    <xf numFmtId="1" fontId="26" fillId="0" borderId="18" xfId="3" applyNumberFormat="1" applyFont="1" applyBorder="1" applyAlignment="1">
      <alignment horizontal="center" vertical="center"/>
    </xf>
    <xf numFmtId="0" fontId="32" fillId="0" borderId="19" xfId="0" applyFont="1" applyBorder="1" applyAlignment="1">
      <alignment horizontal="left" vertical="center"/>
    </xf>
    <xf numFmtId="0" fontId="28" fillId="0" borderId="11" xfId="3" applyFont="1" applyFill="1" applyBorder="1" applyAlignment="1">
      <alignment horizontal="center" vertical="center"/>
    </xf>
    <xf numFmtId="0" fontId="28" fillId="0" borderId="11" xfId="3" applyFont="1" applyBorder="1" applyAlignment="1">
      <alignment horizontal="center" vertical="center"/>
    </xf>
    <xf numFmtId="0" fontId="33" fillId="0" borderId="20" xfId="3" applyFont="1" applyBorder="1" applyAlignment="1">
      <alignment horizontal="center" vertical="center"/>
    </xf>
    <xf numFmtId="0" fontId="32" fillId="0" borderId="21" xfId="0" applyFont="1" applyBorder="1" applyAlignment="1">
      <alignment horizontal="left" vertical="center"/>
    </xf>
    <xf numFmtId="0" fontId="33" fillId="0" borderId="22" xfId="3" applyFont="1" applyBorder="1" applyAlignment="1">
      <alignment horizontal="center" vertical="center"/>
    </xf>
    <xf numFmtId="0" fontId="28" fillId="0" borderId="23" xfId="3" applyFont="1" applyFill="1" applyBorder="1" applyAlignment="1">
      <alignment horizontal="center" vertical="center"/>
    </xf>
    <xf numFmtId="0" fontId="28" fillId="0" borderId="23" xfId="3" applyFont="1" applyBorder="1" applyAlignment="1">
      <alignment horizontal="center" vertical="center"/>
    </xf>
    <xf numFmtId="1" fontId="26" fillId="0" borderId="24" xfId="3" applyNumberFormat="1" applyFont="1" applyBorder="1" applyAlignment="1">
      <alignment horizontal="center" vertical="center"/>
    </xf>
    <xf numFmtId="0" fontId="34" fillId="0" borderId="0" xfId="3" applyFont="1" applyAlignment="1">
      <alignment horizontal="center"/>
    </xf>
    <xf numFmtId="1" fontId="34" fillId="0" borderId="0" xfId="3" applyNumberFormat="1" applyFont="1" applyAlignment="1">
      <alignment horizontal="center"/>
    </xf>
    <xf numFmtId="0" fontId="31" fillId="0" borderId="0" xfId="0" applyFont="1" applyBorder="1" applyAlignment="1">
      <alignment horizontal="center" vertical="center"/>
    </xf>
    <xf numFmtId="0" fontId="0" fillId="0" borderId="0" xfId="0" applyFont="1" applyBorder="1"/>
    <xf numFmtId="0" fontId="34" fillId="0" borderId="0" xfId="3" applyFont="1" applyBorder="1" applyAlignment="1">
      <alignment horizontal="center"/>
    </xf>
    <xf numFmtId="1" fontId="34" fillId="0" borderId="0" xfId="3" applyNumberFormat="1" applyFont="1" applyBorder="1" applyAlignment="1">
      <alignment horizontal="center"/>
    </xf>
    <xf numFmtId="0" fontId="32" fillId="0" borderId="26" xfId="0" applyFont="1" applyBorder="1" applyAlignment="1">
      <alignment horizontal="left" vertical="center"/>
    </xf>
    <xf numFmtId="0" fontId="33" fillId="0" borderId="27" xfId="3" applyFont="1" applyBorder="1" applyAlignment="1">
      <alignment horizontal="center" vertical="center"/>
    </xf>
    <xf numFmtId="0" fontId="28" fillId="0" borderId="28" xfId="3" applyFont="1" applyFill="1" applyBorder="1" applyAlignment="1">
      <alignment horizontal="center" vertical="center"/>
    </xf>
    <xf numFmtId="0" fontId="28" fillId="0" borderId="28" xfId="3" applyFont="1" applyBorder="1" applyAlignment="1">
      <alignment horizontal="center" vertical="center"/>
    </xf>
    <xf numFmtId="1" fontId="26" fillId="0" borderId="29" xfId="3" applyNumberFormat="1" applyFont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2" fillId="0" borderId="17" xfId="0" applyFont="1" applyBorder="1" applyAlignment="1">
      <alignment horizontal="left" vertical="center"/>
    </xf>
    <xf numFmtId="0" fontId="33" fillId="0" borderId="1" xfId="3" applyFont="1" applyBorder="1" applyAlignment="1">
      <alignment horizontal="center" vertical="center"/>
    </xf>
    <xf numFmtId="0" fontId="32" fillId="0" borderId="3" xfId="0" applyFont="1" applyBorder="1" applyAlignment="1">
      <alignment horizontal="left" vertical="center"/>
    </xf>
    <xf numFmtId="0" fontId="33" fillId="0" borderId="7" xfId="3" applyFont="1" applyBorder="1" applyAlignment="1">
      <alignment horizontal="center" vertical="center"/>
    </xf>
    <xf numFmtId="1" fontId="26" fillId="0" borderId="8" xfId="3" applyNumberFormat="1" applyFont="1" applyBorder="1" applyAlignment="1">
      <alignment horizontal="center" vertical="center"/>
    </xf>
    <xf numFmtId="0" fontId="32" fillId="0" borderId="30" xfId="0" applyFont="1" applyBorder="1" applyAlignment="1">
      <alignment horizontal="left" vertical="center"/>
    </xf>
    <xf numFmtId="0" fontId="32" fillId="0" borderId="31" xfId="0" applyFont="1" applyBorder="1" applyAlignment="1">
      <alignment horizontal="left" vertical="center"/>
    </xf>
    <xf numFmtId="0" fontId="36" fillId="0" borderId="0" xfId="0" applyFont="1" applyAlignment="1">
      <alignment horizontal="right"/>
    </xf>
    <xf numFmtId="0" fontId="21" fillId="5" borderId="1" xfId="2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29" fillId="7" borderId="7" xfId="3" applyFont="1" applyFill="1" applyBorder="1" applyAlignment="1">
      <alignment horizontal="center" vertical="center"/>
    </xf>
    <xf numFmtId="0" fontId="29" fillId="7" borderId="11" xfId="3" applyFont="1" applyFill="1" applyBorder="1" applyAlignment="1">
      <alignment horizontal="center" vertical="center"/>
    </xf>
    <xf numFmtId="1" fontId="29" fillId="7" borderId="8" xfId="3" applyNumberFormat="1" applyFont="1" applyFill="1" applyBorder="1" applyAlignment="1">
      <alignment horizontal="center" vertical="center"/>
    </xf>
    <xf numFmtId="1" fontId="29" fillId="7" borderId="12" xfId="3" applyNumberFormat="1" applyFont="1" applyFill="1" applyBorder="1" applyAlignment="1">
      <alignment horizontal="center" vertical="center"/>
    </xf>
    <xf numFmtId="0" fontId="20" fillId="0" borderId="3" xfId="3" applyFont="1" applyFill="1" applyBorder="1" applyAlignment="1">
      <alignment horizontal="center" vertical="center" wrapText="1"/>
    </xf>
    <xf numFmtId="0" fontId="20" fillId="0" borderId="9" xfId="3" applyFont="1" applyFill="1" applyBorder="1" applyAlignment="1">
      <alignment horizontal="center" vertical="center" wrapText="1"/>
    </xf>
    <xf numFmtId="0" fontId="29" fillId="7" borderId="6" xfId="3" applyFont="1" applyFill="1" applyBorder="1" applyAlignment="1">
      <alignment horizontal="center" vertical="center"/>
    </xf>
    <xf numFmtId="0" fontId="29" fillId="7" borderId="25" xfId="3" applyFont="1" applyFill="1" applyBorder="1" applyAlignment="1">
      <alignment horizontal="center" vertical="center"/>
    </xf>
    <xf numFmtId="0" fontId="30" fillId="7" borderId="7" xfId="3" applyFont="1" applyFill="1" applyBorder="1" applyAlignment="1">
      <alignment horizontal="center" vertical="center"/>
    </xf>
    <xf numFmtId="0" fontId="30" fillId="7" borderId="11" xfId="3" applyFont="1" applyFill="1" applyBorder="1" applyAlignment="1">
      <alignment horizontal="center" vertical="center"/>
    </xf>
    <xf numFmtId="0" fontId="29" fillId="7" borderId="10" xfId="3" applyFont="1" applyFill="1" applyBorder="1" applyAlignment="1">
      <alignment horizontal="center" vertical="center"/>
    </xf>
    <xf numFmtId="165" fontId="24" fillId="0" borderId="0" xfId="3" applyNumberFormat="1" applyFont="1" applyAlignment="1">
      <alignment horizontal="right"/>
    </xf>
    <xf numFmtId="0" fontId="25" fillId="0" borderId="0" xfId="3" applyFont="1" applyAlignment="1">
      <alignment horizontal="right"/>
    </xf>
    <xf numFmtId="165" fontId="26" fillId="0" borderId="0" xfId="3" applyNumberFormat="1" applyFont="1" applyAlignment="1">
      <alignment horizontal="right"/>
    </xf>
  </cellXfs>
  <cellStyles count="4">
    <cellStyle name="Normal" xfId="0" builtinId="0"/>
    <cellStyle name="Normal 2" xfId="2"/>
    <cellStyle name="Normal 3" xfId="1"/>
    <cellStyle name="Normal_Feuil1" xfId="3"/>
  </cellStyles>
  <dxfs count="0"/>
  <tableStyles count="0" defaultTableStyle="TableStyleMedium2" defaultPivotStyle="PivotStyleLight16"/>
  <colors>
    <mruColors>
      <color rgb="FFEE1A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OC%20TRAVAI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1"/>
      <sheetName val="Feuil2"/>
    </sheetNames>
    <sheetDataSet>
      <sheetData sheetId="0">
        <row r="3">
          <cell r="A3" t="str">
            <v>CAT</v>
          </cell>
          <cell r="B3" t="str">
            <v>Heure</v>
          </cell>
          <cell r="C3" t="str">
            <v>Terrain</v>
          </cell>
          <cell r="D3" t="str">
            <v>#Match</v>
          </cell>
          <cell r="E3" t="str">
            <v>Visiteur</v>
          </cell>
          <cell r="F3" t="str">
            <v>PTS</v>
          </cell>
          <cell r="G3" t="str">
            <v>PTS</v>
          </cell>
          <cell r="H3" t="str">
            <v>Receveur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0"/>
  <sheetViews>
    <sheetView tabSelected="1" workbookViewId="0">
      <selection activeCell="E14" sqref="E14"/>
    </sheetView>
  </sheetViews>
  <sheetFormatPr baseColWidth="10" defaultRowHeight="15" x14ac:dyDescent="0.25"/>
  <cols>
    <col min="1" max="1" width="10.7109375" bestFit="1" customWidth="1"/>
    <col min="2" max="2" width="6.42578125" bestFit="1" customWidth="1"/>
    <col min="3" max="3" width="7.28515625" bestFit="1" customWidth="1"/>
    <col min="4" max="4" width="7.5703125" style="40" bestFit="1" customWidth="1"/>
    <col min="5" max="5" width="25" customWidth="1"/>
    <col min="6" max="7" width="5.85546875" customWidth="1"/>
    <col min="8" max="8" width="25.85546875" customWidth="1"/>
  </cols>
  <sheetData>
    <row r="1" spans="1:8" x14ac:dyDescent="0.25">
      <c r="A1" s="104" t="s">
        <v>67</v>
      </c>
      <c r="B1" s="104"/>
      <c r="C1" s="104"/>
      <c r="D1" s="104"/>
      <c r="E1" s="104"/>
      <c r="F1" s="104"/>
      <c r="G1" s="104"/>
      <c r="H1" s="104"/>
    </row>
    <row r="2" spans="1:8" x14ac:dyDescent="0.25">
      <c r="A2" s="104"/>
      <c r="B2" s="104"/>
      <c r="C2" s="104"/>
      <c r="D2" s="104"/>
      <c r="E2" s="104"/>
      <c r="F2" s="104"/>
      <c r="G2" s="104"/>
      <c r="H2" s="104"/>
    </row>
    <row r="3" spans="1:8" x14ac:dyDescent="0.25">
      <c r="A3" s="105" t="s">
        <v>68</v>
      </c>
      <c r="B3" s="105"/>
      <c r="C3" s="105"/>
      <c r="D3" s="105"/>
      <c r="E3" s="105"/>
      <c r="F3" s="105"/>
      <c r="G3" s="105"/>
      <c r="H3" s="105"/>
    </row>
    <row r="4" spans="1:8" x14ac:dyDescent="0.25">
      <c r="A4" s="105"/>
      <c r="B4" s="105"/>
      <c r="C4" s="105"/>
      <c r="D4" s="105"/>
      <c r="E4" s="105"/>
      <c r="F4" s="105"/>
      <c r="G4" s="105"/>
      <c r="H4" s="105"/>
    </row>
    <row r="5" spans="1:8" x14ac:dyDescent="0.25">
      <c r="A5" s="106" t="s">
        <v>70</v>
      </c>
      <c r="B5" s="106"/>
      <c r="C5" s="106"/>
      <c r="D5" s="106"/>
      <c r="E5" s="106"/>
      <c r="F5" s="106"/>
      <c r="G5" s="106"/>
      <c r="H5" s="106"/>
    </row>
    <row r="6" spans="1:8" x14ac:dyDescent="0.25">
      <c r="A6" s="106"/>
      <c r="B6" s="106"/>
      <c r="C6" s="106"/>
      <c r="D6" s="106"/>
      <c r="E6" s="106"/>
      <c r="F6" s="106"/>
      <c r="G6" s="106"/>
      <c r="H6" s="106"/>
    </row>
    <row r="7" spans="1:8" x14ac:dyDescent="0.25">
      <c r="A7" s="106" t="s">
        <v>69</v>
      </c>
      <c r="B7" s="106"/>
      <c r="C7" s="106"/>
      <c r="D7" s="106"/>
      <c r="E7" s="106"/>
      <c r="F7" s="106"/>
      <c r="G7" s="106"/>
      <c r="H7" s="106"/>
    </row>
    <row r="8" spans="1:8" x14ac:dyDescent="0.25">
      <c r="A8" s="106"/>
      <c r="B8" s="106"/>
      <c r="C8" s="106"/>
      <c r="D8" s="106"/>
      <c r="E8" s="106"/>
      <c r="F8" s="106"/>
      <c r="G8" s="106"/>
      <c r="H8" s="106"/>
    </row>
    <row r="9" spans="1:8" x14ac:dyDescent="0.25">
      <c r="H9" s="102" t="s">
        <v>167</v>
      </c>
    </row>
    <row r="10" spans="1:8" x14ac:dyDescent="0.25">
      <c r="A10" s="18" t="s">
        <v>16</v>
      </c>
      <c r="B10" s="18" t="s">
        <v>17</v>
      </c>
      <c r="C10" s="21" t="s">
        <v>18</v>
      </c>
      <c r="D10" s="19" t="s">
        <v>168</v>
      </c>
      <c r="E10" s="19" t="s">
        <v>19</v>
      </c>
      <c r="F10" s="19" t="s">
        <v>41</v>
      </c>
      <c r="G10" s="19" t="s">
        <v>41</v>
      </c>
      <c r="H10" s="19" t="s">
        <v>20</v>
      </c>
    </row>
    <row r="11" spans="1:8" x14ac:dyDescent="0.25">
      <c r="A11" s="24" t="s">
        <v>21</v>
      </c>
      <c r="B11" s="23" t="s">
        <v>1</v>
      </c>
      <c r="C11" s="22">
        <v>1</v>
      </c>
      <c r="D11" s="41">
        <v>1</v>
      </c>
      <c r="E11" s="25" t="s">
        <v>37</v>
      </c>
      <c r="F11" s="25"/>
      <c r="G11" s="25"/>
      <c r="H11" s="25" t="s">
        <v>35</v>
      </c>
    </row>
    <row r="12" spans="1:8" x14ac:dyDescent="0.25">
      <c r="A12" s="24" t="s">
        <v>21</v>
      </c>
      <c r="B12" s="23" t="s">
        <v>1</v>
      </c>
      <c r="C12" s="23">
        <v>2</v>
      </c>
      <c r="D12" s="41">
        <v>2</v>
      </c>
      <c r="E12" s="25" t="s">
        <v>38</v>
      </c>
      <c r="F12" s="25"/>
      <c r="G12" s="25"/>
      <c r="H12" s="25" t="s">
        <v>39</v>
      </c>
    </row>
    <row r="13" spans="1:8" x14ac:dyDescent="0.25">
      <c r="A13" s="4" t="s">
        <v>22</v>
      </c>
      <c r="B13" s="5" t="s">
        <v>1</v>
      </c>
      <c r="C13" s="6">
        <v>3</v>
      </c>
      <c r="D13" s="33">
        <v>3</v>
      </c>
      <c r="E13" s="44" t="s">
        <v>43</v>
      </c>
      <c r="F13" s="44"/>
      <c r="G13" s="44"/>
      <c r="H13" s="44" t="s">
        <v>44</v>
      </c>
    </row>
    <row r="14" spans="1:8" x14ac:dyDescent="0.25">
      <c r="A14" s="7" t="s">
        <v>24</v>
      </c>
      <c r="B14" s="8" t="s">
        <v>1</v>
      </c>
      <c r="C14" s="8">
        <v>4</v>
      </c>
      <c r="D14" s="41">
        <v>4</v>
      </c>
      <c r="E14" s="45" t="s">
        <v>49</v>
      </c>
      <c r="F14" s="45"/>
      <c r="G14" s="45"/>
      <c r="H14" s="45" t="s">
        <v>50</v>
      </c>
    </row>
    <row r="15" spans="1:8" x14ac:dyDescent="0.25">
      <c r="A15" s="10" t="s">
        <v>25</v>
      </c>
      <c r="B15" s="11" t="s">
        <v>1</v>
      </c>
      <c r="C15" s="11">
        <v>5</v>
      </c>
      <c r="D15" s="41">
        <v>5</v>
      </c>
      <c r="E15" s="46" t="s">
        <v>58</v>
      </c>
      <c r="F15" s="46"/>
      <c r="G15" s="46"/>
      <c r="H15" s="46" t="s">
        <v>34</v>
      </c>
    </row>
    <row r="16" spans="1:8" x14ac:dyDescent="0.25">
      <c r="A16" s="4" t="s">
        <v>22</v>
      </c>
      <c r="B16" s="6" t="s">
        <v>1</v>
      </c>
      <c r="C16" s="6">
        <v>6</v>
      </c>
      <c r="D16" s="33">
        <v>6</v>
      </c>
      <c r="E16" s="44" t="s">
        <v>66</v>
      </c>
      <c r="F16" s="44"/>
      <c r="G16" s="44"/>
      <c r="H16" s="44" t="s">
        <v>35</v>
      </c>
    </row>
    <row r="17" spans="1:8" x14ac:dyDescent="0.25">
      <c r="A17" s="13" t="s">
        <v>26</v>
      </c>
      <c r="B17" s="14" t="s">
        <v>1</v>
      </c>
      <c r="C17" s="14">
        <v>7</v>
      </c>
      <c r="D17" s="41">
        <v>7</v>
      </c>
      <c r="E17" s="47" t="s">
        <v>27</v>
      </c>
      <c r="F17" s="47"/>
      <c r="G17" s="47"/>
      <c r="H17" s="47" t="s">
        <v>38</v>
      </c>
    </row>
    <row r="18" spans="1:8" x14ac:dyDescent="0.25">
      <c r="A18" s="13" t="s">
        <v>26</v>
      </c>
      <c r="B18" s="15" t="s">
        <v>1</v>
      </c>
      <c r="C18" s="15">
        <v>8</v>
      </c>
      <c r="D18" s="41">
        <v>8</v>
      </c>
      <c r="E18" s="47" t="s">
        <v>63</v>
      </c>
      <c r="F18" s="47"/>
      <c r="G18" s="47"/>
      <c r="H18" s="47" t="s">
        <v>62</v>
      </c>
    </row>
    <row r="19" spans="1:8" x14ac:dyDescent="0.25">
      <c r="A19" s="1" t="s">
        <v>0</v>
      </c>
      <c r="B19" s="2" t="s">
        <v>2</v>
      </c>
      <c r="C19" s="2">
        <v>1</v>
      </c>
      <c r="D19" s="33">
        <v>9</v>
      </c>
      <c r="E19" s="2" t="s">
        <v>27</v>
      </c>
      <c r="F19" s="2"/>
      <c r="G19" s="2"/>
      <c r="H19" s="2" t="s">
        <v>28</v>
      </c>
    </row>
    <row r="20" spans="1:8" x14ac:dyDescent="0.25">
      <c r="A20" s="24" t="s">
        <v>21</v>
      </c>
      <c r="B20" s="23" t="s">
        <v>2</v>
      </c>
      <c r="C20" s="23">
        <v>2</v>
      </c>
      <c r="D20" s="41">
        <v>10</v>
      </c>
      <c r="E20" s="25" t="s">
        <v>40</v>
      </c>
      <c r="F20" s="25"/>
      <c r="G20" s="25"/>
      <c r="H20" s="25" t="s">
        <v>36</v>
      </c>
    </row>
    <row r="21" spans="1:8" x14ac:dyDescent="0.25">
      <c r="A21" s="4" t="s">
        <v>22</v>
      </c>
      <c r="B21" s="5" t="s">
        <v>2</v>
      </c>
      <c r="C21" s="6">
        <v>3</v>
      </c>
      <c r="D21" s="41">
        <v>11</v>
      </c>
      <c r="E21" s="44" t="s">
        <v>39</v>
      </c>
      <c r="F21" s="44"/>
      <c r="G21" s="44"/>
      <c r="H21" s="44" t="s">
        <v>48</v>
      </c>
    </row>
    <row r="22" spans="1:8" x14ac:dyDescent="0.25">
      <c r="A22" s="7" t="s">
        <v>24</v>
      </c>
      <c r="B22" s="8" t="s">
        <v>2</v>
      </c>
      <c r="C22" s="8">
        <v>4</v>
      </c>
      <c r="D22" s="33">
        <v>12</v>
      </c>
      <c r="E22" s="45" t="s">
        <v>51</v>
      </c>
      <c r="F22" s="45"/>
      <c r="G22" s="45"/>
      <c r="H22" s="45" t="s">
        <v>30</v>
      </c>
    </row>
    <row r="23" spans="1:8" x14ac:dyDescent="0.25">
      <c r="A23" s="10" t="s">
        <v>25</v>
      </c>
      <c r="B23" s="11" t="s">
        <v>2</v>
      </c>
      <c r="C23" s="11">
        <v>5</v>
      </c>
      <c r="D23" s="41">
        <v>13</v>
      </c>
      <c r="E23" s="46" t="s">
        <v>59</v>
      </c>
      <c r="F23" s="46"/>
      <c r="G23" s="46"/>
      <c r="H23" s="46" t="s">
        <v>56</v>
      </c>
    </row>
    <row r="24" spans="1:8" x14ac:dyDescent="0.25">
      <c r="A24" s="10" t="s">
        <v>25</v>
      </c>
      <c r="B24" s="12" t="s">
        <v>2</v>
      </c>
      <c r="C24" s="11">
        <v>6</v>
      </c>
      <c r="D24" s="41">
        <v>14</v>
      </c>
      <c r="E24" s="46" t="s">
        <v>60</v>
      </c>
      <c r="F24" s="46"/>
      <c r="G24" s="46"/>
      <c r="H24" s="46" t="s">
        <v>55</v>
      </c>
    </row>
    <row r="25" spans="1:8" x14ac:dyDescent="0.25">
      <c r="A25" s="13" t="s">
        <v>26</v>
      </c>
      <c r="B25" s="14" t="s">
        <v>2</v>
      </c>
      <c r="C25" s="15">
        <v>7</v>
      </c>
      <c r="D25" s="33">
        <v>15</v>
      </c>
      <c r="E25" s="47" t="s">
        <v>65</v>
      </c>
      <c r="F25" s="47"/>
      <c r="G25" s="47"/>
      <c r="H25" s="47" t="s">
        <v>61</v>
      </c>
    </row>
    <row r="26" spans="1:8" x14ac:dyDescent="0.25">
      <c r="A26" s="13" t="s">
        <v>26</v>
      </c>
      <c r="B26" s="15" t="s">
        <v>2</v>
      </c>
      <c r="C26" s="15">
        <v>8</v>
      </c>
      <c r="D26" s="41">
        <v>16</v>
      </c>
      <c r="E26" s="47" t="s">
        <v>38</v>
      </c>
      <c r="F26" s="47"/>
      <c r="G26" s="47"/>
      <c r="H26" s="47" t="s">
        <v>64</v>
      </c>
    </row>
    <row r="27" spans="1:8" x14ac:dyDescent="0.25">
      <c r="A27" s="1" t="s">
        <v>0</v>
      </c>
      <c r="B27" s="2" t="s">
        <v>3</v>
      </c>
      <c r="C27" s="2">
        <v>1</v>
      </c>
      <c r="D27" s="41">
        <v>17</v>
      </c>
      <c r="E27" s="2" t="s">
        <v>29</v>
      </c>
      <c r="F27" s="2"/>
      <c r="G27" s="2"/>
      <c r="H27" s="2" t="s">
        <v>30</v>
      </c>
    </row>
    <row r="28" spans="1:8" x14ac:dyDescent="0.25">
      <c r="A28" s="24" t="s">
        <v>21</v>
      </c>
      <c r="B28" s="23" t="s">
        <v>3</v>
      </c>
      <c r="C28" s="23">
        <v>2</v>
      </c>
      <c r="D28" s="33">
        <v>18</v>
      </c>
      <c r="E28" s="25" t="s">
        <v>39</v>
      </c>
      <c r="F28" s="25"/>
      <c r="G28" s="25"/>
      <c r="H28" s="25" t="s">
        <v>34</v>
      </c>
    </row>
    <row r="29" spans="1:8" x14ac:dyDescent="0.25">
      <c r="A29" s="4" t="s">
        <v>22</v>
      </c>
      <c r="B29" s="5" t="s">
        <v>3</v>
      </c>
      <c r="C29" s="6">
        <v>3</v>
      </c>
      <c r="D29" s="41">
        <v>19</v>
      </c>
      <c r="E29" s="48" t="s">
        <v>46</v>
      </c>
      <c r="F29" s="48"/>
      <c r="G29" s="48"/>
      <c r="H29" s="48" t="s">
        <v>45</v>
      </c>
    </row>
    <row r="30" spans="1:8" x14ac:dyDescent="0.25">
      <c r="A30" s="7" t="s">
        <v>24</v>
      </c>
      <c r="B30" s="8" t="s">
        <v>3</v>
      </c>
      <c r="C30" s="8">
        <v>4</v>
      </c>
      <c r="D30" s="41">
        <v>20</v>
      </c>
      <c r="E30" s="45" t="s">
        <v>52</v>
      </c>
      <c r="F30" s="45"/>
      <c r="G30" s="45"/>
      <c r="H30" s="45" t="s">
        <v>28</v>
      </c>
    </row>
    <row r="31" spans="1:8" x14ac:dyDescent="0.25">
      <c r="A31" s="10" t="s">
        <v>25</v>
      </c>
      <c r="B31" s="11" t="s">
        <v>3</v>
      </c>
      <c r="C31" s="11">
        <v>5</v>
      </c>
      <c r="D31" s="33">
        <v>21</v>
      </c>
      <c r="E31" s="46" t="s">
        <v>34</v>
      </c>
      <c r="F31" s="46"/>
      <c r="G31" s="46"/>
      <c r="H31" s="46" t="s">
        <v>57</v>
      </c>
    </row>
    <row r="32" spans="1:8" x14ac:dyDescent="0.25">
      <c r="A32" s="10" t="s">
        <v>25</v>
      </c>
      <c r="B32" s="12" t="s">
        <v>3</v>
      </c>
      <c r="C32" s="12">
        <v>6</v>
      </c>
      <c r="D32" s="41">
        <v>22</v>
      </c>
      <c r="E32" s="46" t="s">
        <v>56</v>
      </c>
      <c r="F32" s="46"/>
      <c r="G32" s="46"/>
      <c r="H32" s="46" t="s">
        <v>58</v>
      </c>
    </row>
    <row r="33" spans="1:8" x14ac:dyDescent="0.25">
      <c r="A33" s="7" t="s">
        <v>24</v>
      </c>
      <c r="B33" s="8" t="s">
        <v>3</v>
      </c>
      <c r="C33" s="8">
        <v>7</v>
      </c>
      <c r="D33" s="41">
        <v>23</v>
      </c>
      <c r="E33" s="49" t="s">
        <v>54</v>
      </c>
      <c r="F33" s="49"/>
      <c r="G33" s="49"/>
      <c r="H33" s="49" t="s">
        <v>53</v>
      </c>
    </row>
    <row r="34" spans="1:8" x14ac:dyDescent="0.25">
      <c r="A34" s="13" t="s">
        <v>26</v>
      </c>
      <c r="B34" s="15" t="s">
        <v>3</v>
      </c>
      <c r="C34" s="15">
        <v>8</v>
      </c>
      <c r="D34" s="33">
        <v>24</v>
      </c>
      <c r="E34" s="47" t="s">
        <v>62</v>
      </c>
      <c r="F34" s="47"/>
      <c r="G34" s="47"/>
      <c r="H34" s="47" t="s">
        <v>27</v>
      </c>
    </row>
    <row r="35" spans="1:8" x14ac:dyDescent="0.25">
      <c r="A35" s="1" t="s">
        <v>0</v>
      </c>
      <c r="B35" s="3" t="s">
        <v>4</v>
      </c>
      <c r="C35" s="2">
        <v>1</v>
      </c>
      <c r="D35" s="41">
        <v>25</v>
      </c>
      <c r="E35" s="3" t="s">
        <v>32</v>
      </c>
      <c r="F35" s="3"/>
      <c r="G35" s="3"/>
      <c r="H35" s="3" t="s">
        <v>27</v>
      </c>
    </row>
    <row r="36" spans="1:8" x14ac:dyDescent="0.25">
      <c r="A36" s="24" t="s">
        <v>21</v>
      </c>
      <c r="B36" s="23" t="s">
        <v>4</v>
      </c>
      <c r="C36" s="23">
        <v>2</v>
      </c>
      <c r="D36" s="41">
        <v>26</v>
      </c>
      <c r="E36" s="25" t="s">
        <v>35</v>
      </c>
      <c r="F36" s="25"/>
      <c r="G36" s="25"/>
      <c r="H36" s="25" t="s">
        <v>38</v>
      </c>
    </row>
    <row r="37" spans="1:8" x14ac:dyDescent="0.25">
      <c r="A37" s="4" t="s">
        <v>22</v>
      </c>
      <c r="B37" s="5" t="s">
        <v>4</v>
      </c>
      <c r="C37" s="6">
        <v>3</v>
      </c>
      <c r="D37" s="33">
        <v>27</v>
      </c>
      <c r="E37" s="44" t="s">
        <v>35</v>
      </c>
      <c r="F37" s="44"/>
      <c r="G37" s="44"/>
      <c r="H37" s="44" t="s">
        <v>43</v>
      </c>
    </row>
    <row r="38" spans="1:8" x14ac:dyDescent="0.25">
      <c r="A38" s="7" t="s">
        <v>24</v>
      </c>
      <c r="B38" s="8" t="s">
        <v>4</v>
      </c>
      <c r="C38" s="8">
        <v>4</v>
      </c>
      <c r="D38" s="41">
        <v>28</v>
      </c>
      <c r="E38" s="45" t="s">
        <v>30</v>
      </c>
      <c r="F38" s="45"/>
      <c r="G38" s="45"/>
      <c r="H38" s="45" t="s">
        <v>49</v>
      </c>
    </row>
    <row r="39" spans="1:8" x14ac:dyDescent="0.25">
      <c r="A39" s="10" t="s">
        <v>25</v>
      </c>
      <c r="B39" s="11" t="s">
        <v>4</v>
      </c>
      <c r="C39" s="11">
        <v>5</v>
      </c>
      <c r="D39" s="41">
        <v>29</v>
      </c>
      <c r="E39" s="46" t="s">
        <v>55</v>
      </c>
      <c r="F39" s="46"/>
      <c r="G39" s="46"/>
      <c r="H39" s="46" t="s">
        <v>59</v>
      </c>
    </row>
    <row r="40" spans="1:8" x14ac:dyDescent="0.25">
      <c r="A40" s="10" t="s">
        <v>25</v>
      </c>
      <c r="B40" s="11" t="s">
        <v>4</v>
      </c>
      <c r="C40" s="11">
        <v>6</v>
      </c>
      <c r="D40" s="33">
        <v>30</v>
      </c>
      <c r="E40" s="46" t="s">
        <v>34</v>
      </c>
      <c r="F40" s="46"/>
      <c r="G40" s="46"/>
      <c r="H40" s="46" t="s">
        <v>60</v>
      </c>
    </row>
    <row r="41" spans="1:8" x14ac:dyDescent="0.25">
      <c r="A41" s="7" t="s">
        <v>24</v>
      </c>
      <c r="B41" s="8" t="s">
        <v>4</v>
      </c>
      <c r="C41" s="8">
        <v>7</v>
      </c>
      <c r="D41" s="41">
        <v>31</v>
      </c>
      <c r="E41" s="45" t="s">
        <v>51</v>
      </c>
      <c r="F41" s="45"/>
      <c r="G41" s="45"/>
      <c r="H41" s="45" t="s">
        <v>50</v>
      </c>
    </row>
    <row r="42" spans="1:8" x14ac:dyDescent="0.25">
      <c r="A42" s="13" t="s">
        <v>26</v>
      </c>
      <c r="B42" s="15" t="s">
        <v>4</v>
      </c>
      <c r="C42" s="15">
        <v>8</v>
      </c>
      <c r="D42" s="41">
        <v>32</v>
      </c>
      <c r="E42" s="47" t="s">
        <v>64</v>
      </c>
      <c r="F42" s="47"/>
      <c r="G42" s="47"/>
      <c r="H42" s="47" t="s">
        <v>62</v>
      </c>
    </row>
    <row r="43" spans="1:8" x14ac:dyDescent="0.25">
      <c r="A43" s="1" t="s">
        <v>0</v>
      </c>
      <c r="B43" s="2" t="s">
        <v>5</v>
      </c>
      <c r="C43" s="2">
        <v>1</v>
      </c>
      <c r="D43" s="33">
        <v>33</v>
      </c>
      <c r="E43" s="2" t="s">
        <v>31</v>
      </c>
      <c r="F43" s="2"/>
      <c r="G43" s="2"/>
      <c r="H43" s="2" t="s">
        <v>32</v>
      </c>
    </row>
    <row r="44" spans="1:8" x14ac:dyDescent="0.25">
      <c r="A44" s="24" t="s">
        <v>21</v>
      </c>
      <c r="B44" s="23" t="s">
        <v>5</v>
      </c>
      <c r="C44" s="23">
        <v>2</v>
      </c>
      <c r="D44" s="41">
        <v>34</v>
      </c>
      <c r="E44" s="25" t="s">
        <v>36</v>
      </c>
      <c r="F44" s="25"/>
      <c r="G44" s="25"/>
      <c r="H44" s="25" t="s">
        <v>37</v>
      </c>
    </row>
    <row r="45" spans="1:8" x14ac:dyDescent="0.25">
      <c r="A45" s="4" t="s">
        <v>22</v>
      </c>
      <c r="B45" s="5" t="s">
        <v>5</v>
      </c>
      <c r="C45" s="6">
        <v>3</v>
      </c>
      <c r="D45" s="41">
        <v>35</v>
      </c>
      <c r="E45" s="44" t="s">
        <v>66</v>
      </c>
      <c r="F45" s="44"/>
      <c r="G45" s="44"/>
      <c r="H45" s="44" t="s">
        <v>44</v>
      </c>
    </row>
    <row r="46" spans="1:8" x14ac:dyDescent="0.25">
      <c r="A46" s="7" t="s">
        <v>24</v>
      </c>
      <c r="B46" s="8" t="s">
        <v>5</v>
      </c>
      <c r="C46" s="8">
        <v>4</v>
      </c>
      <c r="D46" s="33">
        <v>36</v>
      </c>
      <c r="E46" s="45" t="s">
        <v>54</v>
      </c>
      <c r="F46" s="45"/>
      <c r="G46" s="45"/>
      <c r="H46" s="45" t="s">
        <v>28</v>
      </c>
    </row>
    <row r="47" spans="1:8" x14ac:dyDescent="0.25">
      <c r="A47" s="10" t="s">
        <v>25</v>
      </c>
      <c r="B47" s="11" t="s">
        <v>5</v>
      </c>
      <c r="C47" s="11">
        <v>5</v>
      </c>
      <c r="D47" s="41">
        <v>37</v>
      </c>
      <c r="E47" s="46" t="s">
        <v>58</v>
      </c>
      <c r="F47" s="46"/>
      <c r="G47" s="46"/>
      <c r="H47" s="46" t="s">
        <v>55</v>
      </c>
    </row>
    <row r="48" spans="1:8" x14ac:dyDescent="0.25">
      <c r="A48" s="10" t="s">
        <v>25</v>
      </c>
      <c r="B48" s="12" t="s">
        <v>5</v>
      </c>
      <c r="C48" s="12">
        <v>6</v>
      </c>
      <c r="D48" s="41">
        <v>38</v>
      </c>
      <c r="E48" s="46" t="s">
        <v>57</v>
      </c>
      <c r="F48" s="46"/>
      <c r="G48" s="46"/>
      <c r="H48" s="46" t="s">
        <v>56</v>
      </c>
    </row>
    <row r="49" spans="1:8" x14ac:dyDescent="0.25">
      <c r="A49" s="7" t="s">
        <v>24</v>
      </c>
      <c r="B49" s="9" t="s">
        <v>5</v>
      </c>
      <c r="C49" s="9">
        <v>7</v>
      </c>
      <c r="D49" s="33">
        <v>39</v>
      </c>
      <c r="E49" s="45" t="s">
        <v>53</v>
      </c>
      <c r="F49" s="45"/>
      <c r="G49" s="45"/>
      <c r="H49" s="45" t="s">
        <v>52</v>
      </c>
    </row>
    <row r="50" spans="1:8" x14ac:dyDescent="0.25">
      <c r="A50" s="13" t="s">
        <v>26</v>
      </c>
      <c r="B50" s="15" t="s">
        <v>5</v>
      </c>
      <c r="C50" s="15">
        <v>8</v>
      </c>
      <c r="D50" s="41">
        <v>40</v>
      </c>
      <c r="E50" s="47" t="s">
        <v>27</v>
      </c>
      <c r="F50" s="47"/>
      <c r="G50" s="47"/>
      <c r="H50" s="47" t="s">
        <v>61</v>
      </c>
    </row>
    <row r="51" spans="1:8" x14ac:dyDescent="0.25">
      <c r="A51" s="1" t="s">
        <v>0</v>
      </c>
      <c r="B51" s="2" t="s">
        <v>6</v>
      </c>
      <c r="C51" s="2">
        <v>1</v>
      </c>
      <c r="D51" s="41">
        <v>41</v>
      </c>
      <c r="E51" s="2" t="s">
        <v>28</v>
      </c>
      <c r="F51" s="2"/>
      <c r="G51" s="2"/>
      <c r="H51" s="2" t="s">
        <v>30</v>
      </c>
    </row>
    <row r="52" spans="1:8" x14ac:dyDescent="0.25">
      <c r="A52" s="24" t="s">
        <v>21</v>
      </c>
      <c r="B52" s="23" t="s">
        <v>6</v>
      </c>
      <c r="C52" s="22">
        <v>2</v>
      </c>
      <c r="D52" s="33">
        <v>42</v>
      </c>
      <c r="E52" s="25" t="s">
        <v>34</v>
      </c>
      <c r="F52" s="25"/>
      <c r="G52" s="25"/>
      <c r="H52" s="25" t="s">
        <v>40</v>
      </c>
    </row>
    <row r="53" spans="1:8" x14ac:dyDescent="0.25">
      <c r="A53" s="4" t="s">
        <v>22</v>
      </c>
      <c r="B53" s="5" t="s">
        <v>6</v>
      </c>
      <c r="C53" s="6">
        <v>3</v>
      </c>
      <c r="D53" s="41">
        <v>43</v>
      </c>
      <c r="E53" s="44" t="s">
        <v>46</v>
      </c>
      <c r="F53" s="44"/>
      <c r="G53" s="44"/>
      <c r="H53" s="44" t="s">
        <v>48</v>
      </c>
    </row>
    <row r="54" spans="1:8" x14ac:dyDescent="0.25">
      <c r="A54" s="7" t="s">
        <v>24</v>
      </c>
      <c r="B54" s="8" t="s">
        <v>6</v>
      </c>
      <c r="C54" s="8">
        <v>4</v>
      </c>
      <c r="D54" s="41">
        <v>44</v>
      </c>
      <c r="E54" s="45" t="s">
        <v>49</v>
      </c>
      <c r="F54" s="45"/>
      <c r="G54" s="45"/>
      <c r="H54" s="45" t="s">
        <v>51</v>
      </c>
    </row>
    <row r="55" spans="1:8" x14ac:dyDescent="0.25">
      <c r="A55" s="10" t="s">
        <v>25</v>
      </c>
      <c r="B55" s="12" t="s">
        <v>6</v>
      </c>
      <c r="C55" s="12">
        <v>5</v>
      </c>
      <c r="D55" s="33">
        <v>45</v>
      </c>
      <c r="E55" s="46" t="s">
        <v>57</v>
      </c>
      <c r="F55" s="46"/>
      <c r="G55" s="46"/>
      <c r="H55" s="46" t="s">
        <v>58</v>
      </c>
    </row>
    <row r="56" spans="1:8" x14ac:dyDescent="0.25">
      <c r="A56" s="4" t="s">
        <v>22</v>
      </c>
      <c r="B56" s="5" t="s">
        <v>6</v>
      </c>
      <c r="C56" s="6">
        <v>6</v>
      </c>
      <c r="D56" s="41">
        <v>46</v>
      </c>
      <c r="E56" s="44" t="s">
        <v>45</v>
      </c>
      <c r="F56" s="44"/>
      <c r="G56" s="44"/>
      <c r="H56" s="44" t="s">
        <v>39</v>
      </c>
    </row>
    <row r="57" spans="1:8" x14ac:dyDescent="0.25">
      <c r="A57" s="13" t="s">
        <v>26</v>
      </c>
      <c r="B57" s="14" t="s">
        <v>6</v>
      </c>
      <c r="C57" s="14">
        <v>7</v>
      </c>
      <c r="D57" s="41">
        <v>47</v>
      </c>
      <c r="E57" s="47" t="s">
        <v>63</v>
      </c>
      <c r="F57" s="47"/>
      <c r="G57" s="47"/>
      <c r="H57" s="47" t="s">
        <v>65</v>
      </c>
    </row>
    <row r="58" spans="1:8" x14ac:dyDescent="0.25">
      <c r="A58" s="13" t="s">
        <v>26</v>
      </c>
      <c r="B58" s="15" t="s">
        <v>6</v>
      </c>
      <c r="C58" s="15">
        <v>8</v>
      </c>
      <c r="D58" s="33">
        <v>48</v>
      </c>
      <c r="E58" s="47" t="s">
        <v>64</v>
      </c>
      <c r="F58" s="47"/>
      <c r="G58" s="47"/>
      <c r="H58" s="47" t="s">
        <v>27</v>
      </c>
    </row>
    <row r="59" spans="1:8" x14ac:dyDescent="0.25">
      <c r="A59" s="24" t="s">
        <v>21</v>
      </c>
      <c r="B59" s="22" t="s">
        <v>7</v>
      </c>
      <c r="C59" s="23">
        <v>1</v>
      </c>
      <c r="D59" s="41">
        <v>49</v>
      </c>
      <c r="E59" s="25" t="s">
        <v>37</v>
      </c>
      <c r="F59" s="25"/>
      <c r="G59" s="25"/>
      <c r="H59" s="25" t="s">
        <v>40</v>
      </c>
    </row>
    <row r="60" spans="1:8" x14ac:dyDescent="0.25">
      <c r="A60" s="24" t="s">
        <v>21</v>
      </c>
      <c r="B60" s="22" t="s">
        <v>7</v>
      </c>
      <c r="C60" s="23">
        <v>2</v>
      </c>
      <c r="D60" s="41">
        <v>50</v>
      </c>
      <c r="E60" s="25" t="s">
        <v>39</v>
      </c>
      <c r="F60" s="25"/>
      <c r="G60" s="25"/>
      <c r="H60" s="25" t="s">
        <v>35</v>
      </c>
    </row>
    <row r="61" spans="1:8" x14ac:dyDescent="0.25">
      <c r="A61" s="4" t="s">
        <v>22</v>
      </c>
      <c r="B61" s="6" t="s">
        <v>7</v>
      </c>
      <c r="C61" s="6">
        <v>3</v>
      </c>
      <c r="D61" s="33">
        <v>51</v>
      </c>
      <c r="E61" s="44" t="s">
        <v>43</v>
      </c>
      <c r="F61" s="44"/>
      <c r="G61" s="44"/>
      <c r="H61" s="44" t="s">
        <v>66</v>
      </c>
    </row>
    <row r="62" spans="1:8" x14ac:dyDescent="0.25">
      <c r="A62" s="7" t="s">
        <v>24</v>
      </c>
      <c r="B62" s="9" t="s">
        <v>7</v>
      </c>
      <c r="C62" s="8">
        <v>4</v>
      </c>
      <c r="D62" s="41">
        <v>52</v>
      </c>
      <c r="E62" s="45" t="s">
        <v>50</v>
      </c>
      <c r="F62" s="45"/>
      <c r="G62" s="45"/>
      <c r="H62" s="45" t="s">
        <v>30</v>
      </c>
    </row>
    <row r="63" spans="1:8" x14ac:dyDescent="0.25">
      <c r="A63" s="10" t="s">
        <v>25</v>
      </c>
      <c r="B63" s="12" t="s">
        <v>7</v>
      </c>
      <c r="C63" s="11">
        <v>5</v>
      </c>
      <c r="D63" s="41">
        <v>53</v>
      </c>
      <c r="E63" s="46" t="s">
        <v>34</v>
      </c>
      <c r="F63" s="46"/>
      <c r="G63" s="46"/>
      <c r="H63" s="46" t="s">
        <v>59</v>
      </c>
    </row>
    <row r="64" spans="1:8" x14ac:dyDescent="0.25">
      <c r="A64" s="4" t="s">
        <v>22</v>
      </c>
      <c r="B64" s="6" t="s">
        <v>7</v>
      </c>
      <c r="C64" s="6">
        <v>6</v>
      </c>
      <c r="D64" s="33">
        <v>54</v>
      </c>
      <c r="E64" s="44" t="s">
        <v>44</v>
      </c>
      <c r="F64" s="44"/>
      <c r="G64" s="44"/>
      <c r="H64" s="44" t="s">
        <v>35</v>
      </c>
    </row>
    <row r="65" spans="1:8" x14ac:dyDescent="0.25">
      <c r="A65" s="7" t="s">
        <v>24</v>
      </c>
      <c r="B65" s="9" t="s">
        <v>7</v>
      </c>
      <c r="C65" s="8">
        <v>7</v>
      </c>
      <c r="D65" s="41">
        <v>55</v>
      </c>
      <c r="E65" s="45" t="s">
        <v>52</v>
      </c>
      <c r="F65" s="45"/>
      <c r="G65" s="45"/>
      <c r="H65" s="45" t="s">
        <v>54</v>
      </c>
    </row>
    <row r="66" spans="1:8" x14ac:dyDescent="0.25">
      <c r="A66" s="13" t="s">
        <v>26</v>
      </c>
      <c r="B66" s="14" t="s">
        <v>7</v>
      </c>
      <c r="C66" s="15">
        <v>8</v>
      </c>
      <c r="D66" s="41">
        <v>56</v>
      </c>
      <c r="E66" s="47" t="s">
        <v>38</v>
      </c>
      <c r="F66" s="47"/>
      <c r="G66" s="47"/>
      <c r="H66" s="47" t="s">
        <v>63</v>
      </c>
    </row>
    <row r="67" spans="1:8" x14ac:dyDescent="0.25">
      <c r="A67" s="1" t="s">
        <v>0</v>
      </c>
      <c r="B67" s="3" t="s">
        <v>8</v>
      </c>
      <c r="C67" s="2">
        <v>1</v>
      </c>
      <c r="D67" s="33">
        <v>57</v>
      </c>
      <c r="E67" s="2" t="s">
        <v>27</v>
      </c>
      <c r="F67" s="2"/>
      <c r="G67" s="2"/>
      <c r="H67" s="2" t="s">
        <v>29</v>
      </c>
    </row>
    <row r="68" spans="1:8" x14ac:dyDescent="0.25">
      <c r="A68" s="24" t="s">
        <v>21</v>
      </c>
      <c r="B68" s="22" t="s">
        <v>8</v>
      </c>
      <c r="C68" s="23">
        <v>2</v>
      </c>
      <c r="D68" s="41">
        <v>58</v>
      </c>
      <c r="E68" s="25" t="s">
        <v>38</v>
      </c>
      <c r="F68" s="25"/>
      <c r="G68" s="25"/>
      <c r="H68" s="25" t="s">
        <v>36</v>
      </c>
    </row>
    <row r="69" spans="1:8" x14ac:dyDescent="0.25">
      <c r="A69" s="4" t="s">
        <v>22</v>
      </c>
      <c r="B69" s="6" t="s">
        <v>8</v>
      </c>
      <c r="C69" s="6">
        <v>3</v>
      </c>
      <c r="D69" s="41">
        <v>59</v>
      </c>
      <c r="E69" s="44" t="s">
        <v>39</v>
      </c>
      <c r="F69" s="44"/>
      <c r="G69" s="44"/>
      <c r="H69" s="44" t="s">
        <v>46</v>
      </c>
    </row>
    <row r="70" spans="1:8" x14ac:dyDescent="0.25">
      <c r="A70" s="7" t="s">
        <v>24</v>
      </c>
      <c r="B70" s="9" t="s">
        <v>8</v>
      </c>
      <c r="C70" s="9">
        <v>4</v>
      </c>
      <c r="D70" s="33">
        <v>60</v>
      </c>
      <c r="E70" s="45" t="s">
        <v>28</v>
      </c>
      <c r="F70" s="45"/>
      <c r="G70" s="45"/>
      <c r="H70" s="45" t="s">
        <v>53</v>
      </c>
    </row>
    <row r="71" spans="1:8" x14ac:dyDescent="0.25">
      <c r="A71" s="10" t="s">
        <v>25</v>
      </c>
      <c r="B71" s="12" t="s">
        <v>8</v>
      </c>
      <c r="C71" s="11">
        <v>5</v>
      </c>
      <c r="D71" s="41">
        <v>61</v>
      </c>
      <c r="E71" s="46" t="s">
        <v>56</v>
      </c>
      <c r="F71" s="46"/>
      <c r="G71" s="46"/>
      <c r="H71" s="46" t="s">
        <v>60</v>
      </c>
    </row>
    <row r="72" spans="1:8" x14ac:dyDescent="0.25">
      <c r="A72" s="4" t="s">
        <v>22</v>
      </c>
      <c r="B72" s="6" t="s">
        <v>8</v>
      </c>
      <c r="C72" s="6">
        <v>6</v>
      </c>
      <c r="D72" s="41">
        <v>62</v>
      </c>
      <c r="E72" s="44" t="s">
        <v>48</v>
      </c>
      <c r="F72" s="44"/>
      <c r="G72" s="44"/>
      <c r="H72" s="44" t="s">
        <v>45</v>
      </c>
    </row>
    <row r="73" spans="1:8" x14ac:dyDescent="0.25">
      <c r="A73" s="7" t="s">
        <v>24</v>
      </c>
      <c r="B73" s="9" t="s">
        <v>8</v>
      </c>
      <c r="C73" s="8">
        <v>7</v>
      </c>
      <c r="D73" s="33">
        <v>63</v>
      </c>
      <c r="E73" s="45" t="s">
        <v>49</v>
      </c>
      <c r="F73" s="45"/>
      <c r="G73" s="45"/>
      <c r="H73" s="45" t="s">
        <v>54</v>
      </c>
    </row>
    <row r="74" spans="1:8" x14ac:dyDescent="0.25">
      <c r="A74" s="13" t="s">
        <v>26</v>
      </c>
      <c r="B74" s="14" t="s">
        <v>8</v>
      </c>
      <c r="C74" s="15">
        <v>8</v>
      </c>
      <c r="D74" s="41">
        <v>64</v>
      </c>
      <c r="E74" s="47" t="s">
        <v>62</v>
      </c>
      <c r="F74" s="47"/>
      <c r="G74" s="47"/>
      <c r="H74" s="47" t="s">
        <v>65</v>
      </c>
    </row>
    <row r="75" spans="1:8" x14ac:dyDescent="0.25">
      <c r="A75" s="1" t="s">
        <v>0</v>
      </c>
      <c r="B75" s="3" t="s">
        <v>9</v>
      </c>
      <c r="C75" s="2">
        <v>1</v>
      </c>
      <c r="D75" s="41">
        <v>65</v>
      </c>
      <c r="E75" s="2" t="s">
        <v>32</v>
      </c>
      <c r="F75" s="2"/>
      <c r="G75" s="2"/>
      <c r="H75" s="2" t="s">
        <v>30</v>
      </c>
    </row>
    <row r="76" spans="1:8" x14ac:dyDescent="0.25">
      <c r="A76" s="24" t="s">
        <v>21</v>
      </c>
      <c r="B76" s="22" t="s">
        <v>9</v>
      </c>
      <c r="C76" s="23">
        <v>2</v>
      </c>
      <c r="D76" s="33">
        <v>66</v>
      </c>
      <c r="E76" s="25" t="s">
        <v>35</v>
      </c>
      <c r="F76" s="25"/>
      <c r="G76" s="25"/>
      <c r="H76" s="25" t="s">
        <v>34</v>
      </c>
    </row>
    <row r="77" spans="1:8" x14ac:dyDescent="0.25">
      <c r="A77" s="4" t="s">
        <v>22</v>
      </c>
      <c r="B77" s="6" t="s">
        <v>9</v>
      </c>
      <c r="C77" s="6">
        <v>3</v>
      </c>
      <c r="D77" s="41">
        <v>67</v>
      </c>
      <c r="E77" s="44" t="s">
        <v>43</v>
      </c>
      <c r="F77" s="44"/>
      <c r="G77" s="44"/>
      <c r="H77" s="44" t="s">
        <v>46</v>
      </c>
    </row>
    <row r="78" spans="1:8" x14ac:dyDescent="0.25">
      <c r="A78" s="7" t="s">
        <v>24</v>
      </c>
      <c r="B78" s="9" t="s">
        <v>9</v>
      </c>
      <c r="C78" s="8">
        <v>4</v>
      </c>
      <c r="D78" s="41">
        <v>68</v>
      </c>
      <c r="E78" s="45" t="s">
        <v>50</v>
      </c>
      <c r="F78" s="45"/>
      <c r="G78" s="45"/>
      <c r="H78" s="45" t="s">
        <v>53</v>
      </c>
    </row>
    <row r="79" spans="1:8" x14ac:dyDescent="0.25">
      <c r="A79" s="10" t="s">
        <v>25</v>
      </c>
      <c r="B79" s="12" t="s">
        <v>9</v>
      </c>
      <c r="C79" s="11">
        <v>5</v>
      </c>
      <c r="D79" s="33">
        <v>69</v>
      </c>
      <c r="E79" s="46" t="s">
        <v>55</v>
      </c>
      <c r="F79" s="46"/>
      <c r="G79" s="46"/>
      <c r="H79" s="46" t="s">
        <v>57</v>
      </c>
    </row>
    <row r="80" spans="1:8" x14ac:dyDescent="0.25">
      <c r="A80" s="4" t="s">
        <v>22</v>
      </c>
      <c r="B80" s="6" t="s">
        <v>9</v>
      </c>
      <c r="C80" s="6">
        <v>6</v>
      </c>
      <c r="D80" s="41">
        <v>70</v>
      </c>
      <c r="E80" s="44" t="s">
        <v>44</v>
      </c>
      <c r="F80" s="44"/>
      <c r="G80" s="44"/>
      <c r="H80" s="44" t="s">
        <v>45</v>
      </c>
    </row>
    <row r="81" spans="1:8" x14ac:dyDescent="0.25">
      <c r="A81" s="7" t="s">
        <v>24</v>
      </c>
      <c r="B81" s="9" t="s">
        <v>9</v>
      </c>
      <c r="C81" s="8">
        <v>7</v>
      </c>
      <c r="D81" s="41">
        <v>71</v>
      </c>
      <c r="E81" s="45" t="s">
        <v>52</v>
      </c>
      <c r="F81" s="45"/>
      <c r="G81" s="45"/>
      <c r="H81" s="45" t="s">
        <v>30</v>
      </c>
    </row>
    <row r="82" spans="1:8" x14ac:dyDescent="0.25">
      <c r="A82" s="13" t="s">
        <v>26</v>
      </c>
      <c r="B82" s="14" t="s">
        <v>9</v>
      </c>
      <c r="C82" s="15">
        <v>8</v>
      </c>
      <c r="D82" s="33">
        <v>72</v>
      </c>
      <c r="E82" s="47" t="s">
        <v>61</v>
      </c>
      <c r="F82" s="47"/>
      <c r="G82" s="47"/>
      <c r="H82" s="47" t="s">
        <v>64</v>
      </c>
    </row>
    <row r="83" spans="1:8" x14ac:dyDescent="0.25">
      <c r="A83" s="34" t="s">
        <v>113</v>
      </c>
      <c r="B83" s="35" t="s">
        <v>114</v>
      </c>
      <c r="C83" s="35"/>
      <c r="D83" s="38"/>
      <c r="E83" s="50" t="s">
        <v>115</v>
      </c>
      <c r="F83" s="50"/>
      <c r="G83" s="50"/>
      <c r="H83" s="50" t="s">
        <v>115</v>
      </c>
    </row>
    <row r="84" spans="1:8" x14ac:dyDescent="0.25">
      <c r="A84" s="1" t="s">
        <v>0</v>
      </c>
      <c r="B84" s="3" t="s">
        <v>10</v>
      </c>
      <c r="C84" s="2">
        <v>1</v>
      </c>
      <c r="D84" s="41">
        <v>73</v>
      </c>
      <c r="E84" s="3" t="s">
        <v>31</v>
      </c>
      <c r="F84" s="3"/>
      <c r="G84" s="3"/>
      <c r="H84" s="3" t="s">
        <v>28</v>
      </c>
    </row>
    <row r="85" spans="1:8" x14ac:dyDescent="0.25">
      <c r="A85" s="24" t="s">
        <v>21</v>
      </c>
      <c r="B85" s="22" t="s">
        <v>10</v>
      </c>
      <c r="C85" s="23">
        <v>2</v>
      </c>
      <c r="D85" s="41">
        <v>74</v>
      </c>
      <c r="E85" s="25" t="s">
        <v>37</v>
      </c>
      <c r="F85" s="25"/>
      <c r="G85" s="25"/>
      <c r="H85" s="25" t="s">
        <v>34</v>
      </c>
    </row>
    <row r="86" spans="1:8" x14ac:dyDescent="0.25">
      <c r="A86" s="4" t="s">
        <v>22</v>
      </c>
      <c r="B86" s="6" t="s">
        <v>10</v>
      </c>
      <c r="C86" s="6">
        <v>3</v>
      </c>
      <c r="D86" s="41">
        <v>75</v>
      </c>
      <c r="E86" s="44" t="s">
        <v>39</v>
      </c>
      <c r="F86" s="44"/>
      <c r="G86" s="44"/>
      <c r="H86" s="44" t="s">
        <v>35</v>
      </c>
    </row>
    <row r="87" spans="1:8" x14ac:dyDescent="0.25">
      <c r="A87" s="7" t="s">
        <v>24</v>
      </c>
      <c r="B87" s="9" t="s">
        <v>10</v>
      </c>
      <c r="C87" s="8">
        <v>4</v>
      </c>
      <c r="D87" s="41">
        <v>76</v>
      </c>
      <c r="E87" s="45" t="s">
        <v>28</v>
      </c>
      <c r="F87" s="45"/>
      <c r="G87" s="45"/>
      <c r="H87" s="45" t="s">
        <v>51</v>
      </c>
    </row>
    <row r="88" spans="1:8" x14ac:dyDescent="0.25">
      <c r="A88" s="10" t="s">
        <v>25</v>
      </c>
      <c r="B88" s="12" t="s">
        <v>10</v>
      </c>
      <c r="C88" s="11">
        <v>5</v>
      </c>
      <c r="D88" s="41">
        <v>77</v>
      </c>
      <c r="E88" s="46" t="s">
        <v>56</v>
      </c>
      <c r="F88" s="46"/>
      <c r="G88" s="46"/>
      <c r="H88" s="46" t="s">
        <v>34</v>
      </c>
    </row>
    <row r="89" spans="1:8" x14ac:dyDescent="0.25">
      <c r="A89" s="4" t="s">
        <v>22</v>
      </c>
      <c r="B89" s="6" t="s">
        <v>10</v>
      </c>
      <c r="C89" s="6">
        <v>6</v>
      </c>
      <c r="D89" s="41">
        <v>78</v>
      </c>
      <c r="E89" s="44" t="s">
        <v>48</v>
      </c>
      <c r="F89" s="44"/>
      <c r="G89" s="44"/>
      <c r="H89" s="44" t="s">
        <v>66</v>
      </c>
    </row>
    <row r="90" spans="1:8" x14ac:dyDescent="0.25">
      <c r="A90" s="13" t="s">
        <v>26</v>
      </c>
      <c r="B90" s="14" t="s">
        <v>10</v>
      </c>
      <c r="C90" s="14">
        <v>7</v>
      </c>
      <c r="D90" s="41">
        <v>79</v>
      </c>
      <c r="E90" s="47" t="s">
        <v>65</v>
      </c>
      <c r="F90" s="47"/>
      <c r="G90" s="47"/>
      <c r="H90" s="47" t="s">
        <v>27</v>
      </c>
    </row>
    <row r="91" spans="1:8" x14ac:dyDescent="0.25">
      <c r="A91" s="13" t="s">
        <v>26</v>
      </c>
      <c r="B91" s="14" t="s">
        <v>10</v>
      </c>
      <c r="C91" s="15">
        <v>8</v>
      </c>
      <c r="D91" s="41">
        <v>80</v>
      </c>
      <c r="E91" s="47" t="s">
        <v>62</v>
      </c>
      <c r="F91" s="47"/>
      <c r="G91" s="47"/>
      <c r="H91" s="47" t="s">
        <v>38</v>
      </c>
    </row>
    <row r="92" spans="1:8" x14ac:dyDescent="0.25">
      <c r="A92" s="1" t="s">
        <v>0</v>
      </c>
      <c r="B92" s="3" t="s">
        <v>11</v>
      </c>
      <c r="C92" s="2">
        <v>1</v>
      </c>
      <c r="D92" s="41">
        <v>81</v>
      </c>
      <c r="E92" s="3" t="s">
        <v>29</v>
      </c>
      <c r="F92" s="3"/>
      <c r="G92" s="3"/>
      <c r="H92" s="3" t="s">
        <v>32</v>
      </c>
    </row>
    <row r="93" spans="1:8" x14ac:dyDescent="0.25">
      <c r="A93" s="24" t="s">
        <v>21</v>
      </c>
      <c r="B93" s="22" t="s">
        <v>11</v>
      </c>
      <c r="C93" s="22">
        <v>2</v>
      </c>
      <c r="D93" s="41">
        <v>82</v>
      </c>
      <c r="E93" s="25" t="s">
        <v>40</v>
      </c>
      <c r="F93" s="25"/>
      <c r="G93" s="25"/>
      <c r="H93" s="25" t="s">
        <v>39</v>
      </c>
    </row>
    <row r="94" spans="1:8" x14ac:dyDescent="0.25">
      <c r="A94" s="4" t="s">
        <v>22</v>
      </c>
      <c r="B94" s="6" t="s">
        <v>11</v>
      </c>
      <c r="C94" s="6">
        <v>3</v>
      </c>
      <c r="D94" s="41">
        <v>83</v>
      </c>
      <c r="E94" s="44" t="s">
        <v>43</v>
      </c>
      <c r="F94" s="44"/>
      <c r="G94" s="44"/>
      <c r="H94" s="44" t="s">
        <v>39</v>
      </c>
    </row>
    <row r="95" spans="1:8" x14ac:dyDescent="0.25">
      <c r="A95" s="7" t="s">
        <v>24</v>
      </c>
      <c r="B95" s="9" t="s">
        <v>11</v>
      </c>
      <c r="C95" s="8">
        <v>4</v>
      </c>
      <c r="D95" s="41">
        <v>84</v>
      </c>
      <c r="E95" s="45" t="s">
        <v>49</v>
      </c>
      <c r="F95" s="45"/>
      <c r="G95" s="45"/>
      <c r="H95" s="45" t="s">
        <v>52</v>
      </c>
    </row>
    <row r="96" spans="1:8" x14ac:dyDescent="0.25">
      <c r="A96" s="10" t="s">
        <v>25</v>
      </c>
      <c r="B96" s="12" t="s">
        <v>11</v>
      </c>
      <c r="C96" s="11">
        <v>5</v>
      </c>
      <c r="D96" s="41">
        <v>85</v>
      </c>
      <c r="E96" s="46" t="s">
        <v>57</v>
      </c>
      <c r="F96" s="46"/>
      <c r="G96" s="46"/>
      <c r="H96" s="46" t="s">
        <v>60</v>
      </c>
    </row>
    <row r="97" spans="1:8" x14ac:dyDescent="0.25">
      <c r="A97" s="4" t="s">
        <v>22</v>
      </c>
      <c r="B97" s="6" t="s">
        <v>42</v>
      </c>
      <c r="C97" s="6">
        <v>6</v>
      </c>
      <c r="D97" s="41">
        <v>86</v>
      </c>
      <c r="E97" s="44" t="s">
        <v>44</v>
      </c>
      <c r="F97" s="44"/>
      <c r="G97" s="44"/>
      <c r="H97" s="44" t="s">
        <v>48</v>
      </c>
    </row>
    <row r="98" spans="1:8" x14ac:dyDescent="0.25">
      <c r="A98" s="7" t="s">
        <v>24</v>
      </c>
      <c r="B98" s="9" t="s">
        <v>11</v>
      </c>
      <c r="C98" s="8">
        <v>7</v>
      </c>
      <c r="D98" s="41">
        <v>87</v>
      </c>
      <c r="E98" s="45" t="s">
        <v>50</v>
      </c>
      <c r="F98" s="45"/>
      <c r="G98" s="45"/>
      <c r="H98" s="45" t="s">
        <v>28</v>
      </c>
    </row>
    <row r="99" spans="1:8" x14ac:dyDescent="0.25">
      <c r="A99" s="13" t="s">
        <v>26</v>
      </c>
      <c r="B99" s="14" t="s">
        <v>11</v>
      </c>
      <c r="C99" s="15">
        <v>8</v>
      </c>
      <c r="D99" s="41">
        <v>88</v>
      </c>
      <c r="E99" s="47" t="s">
        <v>64</v>
      </c>
      <c r="F99" s="47"/>
      <c r="G99" s="47"/>
      <c r="H99" s="47" t="s">
        <v>65</v>
      </c>
    </row>
    <row r="100" spans="1:8" x14ac:dyDescent="0.25">
      <c r="A100" s="1" t="s">
        <v>0</v>
      </c>
      <c r="B100" s="3" t="s">
        <v>12</v>
      </c>
      <c r="C100" s="2">
        <v>1</v>
      </c>
      <c r="D100" s="41">
        <v>89</v>
      </c>
      <c r="E100" s="3" t="s">
        <v>30</v>
      </c>
      <c r="F100" s="3"/>
      <c r="G100" s="3"/>
      <c r="H100" s="3" t="s">
        <v>27</v>
      </c>
    </row>
    <row r="101" spans="1:8" x14ac:dyDescent="0.25">
      <c r="A101" s="24" t="s">
        <v>21</v>
      </c>
      <c r="B101" s="22" t="s">
        <v>12</v>
      </c>
      <c r="C101" s="23">
        <v>2</v>
      </c>
      <c r="D101" s="41">
        <v>90</v>
      </c>
      <c r="E101" s="25" t="s">
        <v>38</v>
      </c>
      <c r="F101" s="25"/>
      <c r="G101" s="25"/>
      <c r="H101" s="25" t="s">
        <v>37</v>
      </c>
    </row>
    <row r="102" spans="1:8" x14ac:dyDescent="0.25">
      <c r="A102" s="4" t="s">
        <v>22</v>
      </c>
      <c r="B102" s="6" t="s">
        <v>12</v>
      </c>
      <c r="C102" s="6">
        <v>3</v>
      </c>
      <c r="D102" s="41">
        <v>91</v>
      </c>
      <c r="E102" s="44" t="s">
        <v>66</v>
      </c>
      <c r="F102" s="44"/>
      <c r="G102" s="44"/>
      <c r="H102" s="44" t="s">
        <v>46</v>
      </c>
    </row>
    <row r="103" spans="1:8" x14ac:dyDescent="0.25">
      <c r="A103" s="7" t="s">
        <v>24</v>
      </c>
      <c r="B103" s="9" t="s">
        <v>12</v>
      </c>
      <c r="C103" s="8">
        <v>4</v>
      </c>
      <c r="D103" s="41">
        <v>92</v>
      </c>
      <c r="E103" s="45" t="s">
        <v>51</v>
      </c>
      <c r="F103" s="45"/>
      <c r="G103" s="45"/>
      <c r="H103" s="45" t="s">
        <v>54</v>
      </c>
    </row>
    <row r="104" spans="1:8" x14ac:dyDescent="0.25">
      <c r="A104" s="10" t="s">
        <v>25</v>
      </c>
      <c r="B104" s="12" t="s">
        <v>12</v>
      </c>
      <c r="C104" s="11">
        <v>5</v>
      </c>
      <c r="D104" s="41">
        <v>93</v>
      </c>
      <c r="E104" s="46" t="s">
        <v>58</v>
      </c>
      <c r="F104" s="46"/>
      <c r="G104" s="46"/>
      <c r="H104" s="46" t="s">
        <v>59</v>
      </c>
    </row>
    <row r="105" spans="1:8" x14ac:dyDescent="0.25">
      <c r="A105" s="4" t="s">
        <v>22</v>
      </c>
      <c r="B105" s="6" t="s">
        <v>12</v>
      </c>
      <c r="C105" s="6">
        <v>6</v>
      </c>
      <c r="D105" s="41">
        <v>94</v>
      </c>
      <c r="E105" s="44" t="s">
        <v>35</v>
      </c>
      <c r="F105" s="44"/>
      <c r="G105" s="44"/>
      <c r="H105" s="44" t="s">
        <v>45</v>
      </c>
    </row>
    <row r="106" spans="1:8" x14ac:dyDescent="0.25">
      <c r="A106" s="7" t="s">
        <v>24</v>
      </c>
      <c r="B106" s="9" t="s">
        <v>12</v>
      </c>
      <c r="C106" s="8">
        <v>7</v>
      </c>
      <c r="D106" s="41">
        <v>95</v>
      </c>
      <c r="E106" s="45" t="s">
        <v>30</v>
      </c>
      <c r="F106" s="45"/>
      <c r="G106" s="45"/>
      <c r="H106" s="45" t="s">
        <v>53</v>
      </c>
    </row>
    <row r="107" spans="1:8" x14ac:dyDescent="0.25">
      <c r="A107" s="13" t="s">
        <v>26</v>
      </c>
      <c r="B107" s="14" t="s">
        <v>12</v>
      </c>
      <c r="C107" s="15">
        <v>8</v>
      </c>
      <c r="D107" s="41">
        <v>96</v>
      </c>
      <c r="E107" s="47" t="s">
        <v>27</v>
      </c>
      <c r="F107" s="47"/>
      <c r="G107" s="47"/>
      <c r="H107" s="47" t="s">
        <v>63</v>
      </c>
    </row>
    <row r="108" spans="1:8" x14ac:dyDescent="0.25">
      <c r="A108" s="1" t="s">
        <v>0</v>
      </c>
      <c r="B108" s="3" t="s">
        <v>13</v>
      </c>
      <c r="C108" s="2">
        <v>1</v>
      </c>
      <c r="D108" s="41">
        <v>97</v>
      </c>
      <c r="E108" s="3" t="s">
        <v>31</v>
      </c>
      <c r="F108" s="3"/>
      <c r="G108" s="3"/>
      <c r="H108" s="3" t="s">
        <v>29</v>
      </c>
    </row>
    <row r="109" spans="1:8" x14ac:dyDescent="0.25">
      <c r="A109" s="24" t="s">
        <v>21</v>
      </c>
      <c r="B109" s="22" t="s">
        <v>13</v>
      </c>
      <c r="C109" s="23">
        <v>2</v>
      </c>
      <c r="D109" s="41">
        <v>98</v>
      </c>
      <c r="E109" s="25" t="s">
        <v>35</v>
      </c>
      <c r="F109" s="25"/>
      <c r="G109" s="25"/>
      <c r="H109" s="25" t="s">
        <v>40</v>
      </c>
    </row>
    <row r="110" spans="1:8" x14ac:dyDescent="0.25">
      <c r="A110" s="4" t="s">
        <v>22</v>
      </c>
      <c r="B110" s="6" t="s">
        <v>13</v>
      </c>
      <c r="C110" s="6">
        <v>3</v>
      </c>
      <c r="D110" s="41">
        <v>99</v>
      </c>
      <c r="E110" s="44" t="s">
        <v>46</v>
      </c>
      <c r="F110" s="44"/>
      <c r="G110" s="44"/>
      <c r="H110" s="44" t="s">
        <v>44</v>
      </c>
    </row>
    <row r="111" spans="1:8" x14ac:dyDescent="0.25">
      <c r="A111" s="7" t="s">
        <v>24</v>
      </c>
      <c r="B111" s="9" t="s">
        <v>13</v>
      </c>
      <c r="C111" s="8">
        <v>4</v>
      </c>
      <c r="D111" s="41">
        <v>100</v>
      </c>
      <c r="E111" s="45" t="s">
        <v>54</v>
      </c>
      <c r="F111" s="45"/>
      <c r="G111" s="45"/>
      <c r="H111" s="45" t="s">
        <v>50</v>
      </c>
    </row>
    <row r="112" spans="1:8" x14ac:dyDescent="0.25">
      <c r="A112" s="10" t="s">
        <v>25</v>
      </c>
      <c r="B112" s="12" t="s">
        <v>13</v>
      </c>
      <c r="C112" s="11">
        <v>5</v>
      </c>
      <c r="D112" s="41">
        <v>101</v>
      </c>
      <c r="E112" s="46" t="s">
        <v>34</v>
      </c>
      <c r="F112" s="46"/>
      <c r="G112" s="46"/>
      <c r="H112" s="46" t="s">
        <v>55</v>
      </c>
    </row>
    <row r="113" spans="1:8" x14ac:dyDescent="0.25">
      <c r="A113" s="4" t="s">
        <v>22</v>
      </c>
      <c r="B113" s="6" t="s">
        <v>13</v>
      </c>
      <c r="C113" s="6">
        <v>6</v>
      </c>
      <c r="D113" s="41">
        <v>102</v>
      </c>
      <c r="E113" s="44" t="s">
        <v>35</v>
      </c>
      <c r="F113" s="44"/>
      <c r="G113" s="44"/>
      <c r="H113" s="44" t="s">
        <v>48</v>
      </c>
    </row>
    <row r="114" spans="1:8" x14ac:dyDescent="0.25">
      <c r="A114" s="7" t="s">
        <v>24</v>
      </c>
      <c r="B114" s="9" t="s">
        <v>13</v>
      </c>
      <c r="C114" s="8">
        <v>7</v>
      </c>
      <c r="D114" s="41">
        <v>103</v>
      </c>
      <c r="E114" s="45" t="s">
        <v>30</v>
      </c>
      <c r="F114" s="45"/>
      <c r="G114" s="45"/>
      <c r="H114" s="45" t="s">
        <v>28</v>
      </c>
    </row>
    <row r="115" spans="1:8" x14ac:dyDescent="0.25">
      <c r="A115" s="13" t="s">
        <v>26</v>
      </c>
      <c r="B115" s="14" t="s">
        <v>13</v>
      </c>
      <c r="C115" s="15">
        <v>8</v>
      </c>
      <c r="D115" s="41">
        <v>104</v>
      </c>
      <c r="E115" s="47" t="s">
        <v>38</v>
      </c>
      <c r="F115" s="47"/>
      <c r="G115" s="47"/>
      <c r="H115" s="47" t="s">
        <v>61</v>
      </c>
    </row>
    <row r="116" spans="1:8" x14ac:dyDescent="0.25">
      <c r="A116" s="1" t="s">
        <v>0</v>
      </c>
      <c r="B116" s="3" t="s">
        <v>14</v>
      </c>
      <c r="C116" s="2">
        <v>1</v>
      </c>
      <c r="D116" s="41">
        <v>105</v>
      </c>
      <c r="E116" s="3" t="s">
        <v>32</v>
      </c>
      <c r="F116" s="3"/>
      <c r="G116" s="3"/>
      <c r="H116" s="3" t="s">
        <v>28</v>
      </c>
    </row>
    <row r="117" spans="1:8" x14ac:dyDescent="0.25">
      <c r="A117" s="24" t="s">
        <v>21</v>
      </c>
      <c r="B117" s="22" t="s">
        <v>14</v>
      </c>
      <c r="C117" s="23">
        <v>2</v>
      </c>
      <c r="D117" s="41">
        <v>106</v>
      </c>
      <c r="E117" s="25" t="s">
        <v>36</v>
      </c>
      <c r="F117" s="25"/>
      <c r="G117" s="25"/>
      <c r="H117" s="25" t="s">
        <v>39</v>
      </c>
    </row>
    <row r="118" spans="1:8" x14ac:dyDescent="0.25">
      <c r="A118" s="4" t="s">
        <v>22</v>
      </c>
      <c r="B118" s="6" t="s">
        <v>14</v>
      </c>
      <c r="C118" s="6">
        <v>3</v>
      </c>
      <c r="D118" s="41">
        <v>107</v>
      </c>
      <c r="E118" s="44" t="s">
        <v>45</v>
      </c>
      <c r="F118" s="44"/>
      <c r="G118" s="44"/>
      <c r="H118" s="44" t="s">
        <v>43</v>
      </c>
    </row>
    <row r="119" spans="1:8" x14ac:dyDescent="0.25">
      <c r="A119" s="7" t="s">
        <v>24</v>
      </c>
      <c r="B119" s="9" t="s">
        <v>14</v>
      </c>
      <c r="C119" s="8">
        <v>4</v>
      </c>
      <c r="D119" s="41">
        <v>108</v>
      </c>
      <c r="E119" s="45" t="s">
        <v>53</v>
      </c>
      <c r="F119" s="45"/>
      <c r="G119" s="45"/>
      <c r="H119" s="45" t="s">
        <v>49</v>
      </c>
    </row>
    <row r="120" spans="1:8" x14ac:dyDescent="0.25">
      <c r="A120" s="10" t="s">
        <v>25</v>
      </c>
      <c r="B120" s="12" t="s">
        <v>14</v>
      </c>
      <c r="C120" s="11">
        <v>5</v>
      </c>
      <c r="D120" s="41">
        <v>109</v>
      </c>
      <c r="E120" s="46" t="s">
        <v>59</v>
      </c>
      <c r="F120" s="46"/>
      <c r="G120" s="46"/>
      <c r="H120" s="46" t="s">
        <v>57</v>
      </c>
    </row>
    <row r="121" spans="1:8" x14ac:dyDescent="0.25">
      <c r="A121" s="4" t="s">
        <v>22</v>
      </c>
      <c r="B121" s="6" t="s">
        <v>14</v>
      </c>
      <c r="C121" s="6">
        <v>6</v>
      </c>
      <c r="D121" s="41">
        <v>110</v>
      </c>
      <c r="E121" s="44" t="s">
        <v>47</v>
      </c>
      <c r="F121" s="44"/>
      <c r="G121" s="44"/>
      <c r="H121" s="44" t="s">
        <v>39</v>
      </c>
    </row>
    <row r="122" spans="1:8" x14ac:dyDescent="0.25">
      <c r="A122" s="7" t="s">
        <v>24</v>
      </c>
      <c r="B122" s="9" t="s">
        <v>14</v>
      </c>
      <c r="C122" s="8">
        <v>7</v>
      </c>
      <c r="D122" s="41">
        <v>111</v>
      </c>
      <c r="E122" s="45" t="s">
        <v>51</v>
      </c>
      <c r="F122" s="45"/>
      <c r="G122" s="45"/>
      <c r="H122" s="45" t="s">
        <v>52</v>
      </c>
    </row>
    <row r="123" spans="1:8" x14ac:dyDescent="0.25">
      <c r="A123" s="13" t="s">
        <v>26</v>
      </c>
      <c r="B123" s="14" t="s">
        <v>14</v>
      </c>
      <c r="C123" s="15">
        <v>8</v>
      </c>
      <c r="D123" s="41">
        <v>112</v>
      </c>
      <c r="E123" s="47" t="s">
        <v>63</v>
      </c>
      <c r="F123" s="47"/>
      <c r="G123" s="47"/>
      <c r="H123" s="47" t="s">
        <v>64</v>
      </c>
    </row>
    <row r="124" spans="1:8" x14ac:dyDescent="0.25">
      <c r="A124" s="1" t="s">
        <v>0</v>
      </c>
      <c r="B124" s="3" t="s">
        <v>15</v>
      </c>
      <c r="C124" s="2">
        <v>1</v>
      </c>
      <c r="D124" s="41">
        <v>113</v>
      </c>
      <c r="E124" s="3" t="s">
        <v>27</v>
      </c>
      <c r="F124" s="3"/>
      <c r="G124" s="3"/>
      <c r="H124" s="3" t="s">
        <v>31</v>
      </c>
    </row>
    <row r="125" spans="1:8" x14ac:dyDescent="0.25">
      <c r="A125" s="24" t="s">
        <v>21</v>
      </c>
      <c r="B125" s="22" t="s">
        <v>15</v>
      </c>
      <c r="C125" s="23">
        <v>2</v>
      </c>
      <c r="D125" s="41">
        <v>114</v>
      </c>
      <c r="E125" s="25" t="s">
        <v>34</v>
      </c>
      <c r="F125" s="25"/>
      <c r="G125" s="25"/>
      <c r="H125" s="25" t="s">
        <v>38</v>
      </c>
    </row>
    <row r="126" spans="1:8" x14ac:dyDescent="0.25">
      <c r="A126" s="4" t="s">
        <v>22</v>
      </c>
      <c r="B126" s="6" t="s">
        <v>15</v>
      </c>
      <c r="C126" s="6">
        <v>3</v>
      </c>
      <c r="D126" s="41">
        <v>115</v>
      </c>
      <c r="E126" s="44" t="s">
        <v>45</v>
      </c>
      <c r="F126" s="44"/>
      <c r="G126" s="44"/>
      <c r="H126" s="44" t="s">
        <v>66</v>
      </c>
    </row>
    <row r="127" spans="1:8" x14ac:dyDescent="0.25">
      <c r="A127" s="7" t="s">
        <v>24</v>
      </c>
      <c r="B127" s="9" t="s">
        <v>15</v>
      </c>
      <c r="C127" s="8">
        <v>4</v>
      </c>
      <c r="D127" s="41">
        <v>116</v>
      </c>
      <c r="E127" s="45" t="s">
        <v>53</v>
      </c>
      <c r="F127" s="45"/>
      <c r="G127" s="45"/>
      <c r="H127" s="45" t="s">
        <v>51</v>
      </c>
    </row>
    <row r="128" spans="1:8" x14ac:dyDescent="0.25">
      <c r="A128" s="10" t="s">
        <v>25</v>
      </c>
      <c r="B128" s="12" t="s">
        <v>15</v>
      </c>
      <c r="C128" s="11">
        <v>5</v>
      </c>
      <c r="D128" s="41">
        <v>117</v>
      </c>
      <c r="E128" s="46" t="s">
        <v>60</v>
      </c>
      <c r="F128" s="46"/>
      <c r="G128" s="46"/>
      <c r="H128" s="46" t="s">
        <v>58</v>
      </c>
    </row>
    <row r="129" spans="1:8" x14ac:dyDescent="0.25">
      <c r="A129" s="4" t="s">
        <v>22</v>
      </c>
      <c r="B129" s="6" t="s">
        <v>15</v>
      </c>
      <c r="C129" s="6">
        <v>6</v>
      </c>
      <c r="D129" s="41">
        <v>118</v>
      </c>
      <c r="E129" s="44" t="s">
        <v>48</v>
      </c>
      <c r="F129" s="44"/>
      <c r="G129" s="44"/>
      <c r="H129" s="44" t="s">
        <v>43</v>
      </c>
    </row>
    <row r="130" spans="1:8" x14ac:dyDescent="0.25">
      <c r="A130" s="7" t="s">
        <v>24</v>
      </c>
      <c r="B130" s="9" t="s">
        <v>15</v>
      </c>
      <c r="C130" s="9">
        <v>7</v>
      </c>
      <c r="D130" s="41">
        <v>119</v>
      </c>
      <c r="E130" s="45" t="s">
        <v>28</v>
      </c>
      <c r="F130" s="45"/>
      <c r="G130" s="45"/>
      <c r="H130" s="45" t="s">
        <v>49</v>
      </c>
    </row>
    <row r="131" spans="1:8" x14ac:dyDescent="0.25">
      <c r="A131" s="13" t="s">
        <v>26</v>
      </c>
      <c r="B131" s="14" t="s">
        <v>15</v>
      </c>
      <c r="C131" s="15">
        <v>8</v>
      </c>
      <c r="D131" s="41">
        <v>120</v>
      </c>
      <c r="E131" s="47" t="s">
        <v>61</v>
      </c>
      <c r="F131" s="47"/>
      <c r="G131" s="47"/>
      <c r="H131" s="47" t="s">
        <v>62</v>
      </c>
    </row>
    <row r="132" spans="1:8" x14ac:dyDescent="0.25">
      <c r="A132" s="1" t="s">
        <v>0</v>
      </c>
      <c r="B132" s="3" t="s">
        <v>23</v>
      </c>
      <c r="C132" s="2">
        <v>1</v>
      </c>
      <c r="D132" s="41">
        <v>121</v>
      </c>
      <c r="E132" s="3" t="s">
        <v>28</v>
      </c>
      <c r="F132" s="3"/>
      <c r="G132" s="3"/>
      <c r="H132" s="3" t="s">
        <v>29</v>
      </c>
    </row>
    <row r="133" spans="1:8" x14ac:dyDescent="0.25">
      <c r="A133" s="24" t="s">
        <v>21</v>
      </c>
      <c r="B133" s="22" t="s">
        <v>23</v>
      </c>
      <c r="C133" s="23">
        <v>2</v>
      </c>
      <c r="D133" s="41">
        <v>130</v>
      </c>
      <c r="E133" s="25" t="s">
        <v>36</v>
      </c>
      <c r="F133" s="25"/>
      <c r="G133" s="25"/>
      <c r="H133" s="25" t="s">
        <v>35</v>
      </c>
    </row>
    <row r="134" spans="1:8" x14ac:dyDescent="0.25">
      <c r="A134" s="4" t="s">
        <v>22</v>
      </c>
      <c r="B134" s="6" t="s">
        <v>23</v>
      </c>
      <c r="C134" s="6">
        <v>3</v>
      </c>
      <c r="D134" s="41">
        <v>123</v>
      </c>
      <c r="E134" s="44" t="s">
        <v>46</v>
      </c>
      <c r="F134" s="44"/>
      <c r="G134" s="44"/>
      <c r="H134" s="44" t="s">
        <v>35</v>
      </c>
    </row>
    <row r="135" spans="1:8" x14ac:dyDescent="0.25">
      <c r="A135" s="7" t="s">
        <v>24</v>
      </c>
      <c r="B135" s="9" t="s">
        <v>23</v>
      </c>
      <c r="C135" s="8">
        <v>4</v>
      </c>
      <c r="D135" s="41">
        <v>124</v>
      </c>
      <c r="E135" s="45" t="s">
        <v>54</v>
      </c>
      <c r="F135" s="45"/>
      <c r="G135" s="45"/>
      <c r="H135" s="45" t="s">
        <v>30</v>
      </c>
    </row>
    <row r="136" spans="1:8" x14ac:dyDescent="0.25">
      <c r="A136" s="10" t="s">
        <v>25</v>
      </c>
      <c r="B136" s="12" t="s">
        <v>23</v>
      </c>
      <c r="C136" s="11">
        <v>5</v>
      </c>
      <c r="D136" s="41">
        <v>125</v>
      </c>
      <c r="E136" s="46" t="s">
        <v>55</v>
      </c>
      <c r="F136" s="46"/>
      <c r="G136" s="46"/>
      <c r="H136" s="46" t="s">
        <v>56</v>
      </c>
    </row>
    <row r="137" spans="1:8" x14ac:dyDescent="0.25">
      <c r="A137" s="4" t="s">
        <v>22</v>
      </c>
      <c r="B137" s="6" t="s">
        <v>23</v>
      </c>
      <c r="C137" s="6">
        <v>6</v>
      </c>
      <c r="D137" s="41">
        <v>126</v>
      </c>
      <c r="E137" s="44" t="s">
        <v>39</v>
      </c>
      <c r="F137" s="44"/>
      <c r="G137" s="44"/>
      <c r="H137" s="44" t="s">
        <v>44</v>
      </c>
    </row>
    <row r="138" spans="1:8" x14ac:dyDescent="0.25">
      <c r="A138" s="7" t="s">
        <v>24</v>
      </c>
      <c r="B138" s="9" t="s">
        <v>23</v>
      </c>
      <c r="C138" s="8">
        <v>7</v>
      </c>
      <c r="D138" s="41">
        <v>127</v>
      </c>
      <c r="E138" s="45" t="s">
        <v>52</v>
      </c>
      <c r="F138" s="45"/>
      <c r="G138" s="45"/>
      <c r="H138" s="45" t="s">
        <v>50</v>
      </c>
    </row>
    <row r="139" spans="1:8" x14ac:dyDescent="0.25">
      <c r="A139" s="13" t="s">
        <v>26</v>
      </c>
      <c r="B139" s="14" t="s">
        <v>23</v>
      </c>
      <c r="C139" s="15">
        <v>8</v>
      </c>
      <c r="D139" s="41">
        <v>128</v>
      </c>
      <c r="E139" s="47" t="s">
        <v>65</v>
      </c>
      <c r="F139" s="47"/>
      <c r="G139" s="47"/>
      <c r="H139" s="47" t="s">
        <v>38</v>
      </c>
    </row>
    <row r="140" spans="1:8" x14ac:dyDescent="0.25">
      <c r="A140" s="20" t="s">
        <v>0</v>
      </c>
      <c r="B140" s="3" t="s">
        <v>33</v>
      </c>
      <c r="C140" s="2">
        <v>1</v>
      </c>
      <c r="D140" s="41">
        <v>129</v>
      </c>
      <c r="E140" s="3" t="s">
        <v>31</v>
      </c>
      <c r="F140" s="3"/>
      <c r="G140" s="3"/>
      <c r="H140" s="3" t="s">
        <v>30</v>
      </c>
    </row>
    <row r="141" spans="1:8" x14ac:dyDescent="0.25">
      <c r="A141" s="26" t="s">
        <v>21</v>
      </c>
      <c r="B141" s="22" t="s">
        <v>33</v>
      </c>
      <c r="C141" s="23">
        <v>2</v>
      </c>
      <c r="D141" s="41">
        <v>134</v>
      </c>
      <c r="E141" s="25" t="s">
        <v>34</v>
      </c>
      <c r="F141" s="25"/>
      <c r="G141" s="25"/>
      <c r="H141" s="25" t="s">
        <v>36</v>
      </c>
    </row>
    <row r="142" spans="1:8" x14ac:dyDescent="0.25">
      <c r="A142" s="24" t="s">
        <v>21</v>
      </c>
      <c r="B142" s="22" t="s">
        <v>33</v>
      </c>
      <c r="C142" s="22">
        <v>3</v>
      </c>
      <c r="D142" s="41">
        <v>122</v>
      </c>
      <c r="E142" s="25" t="s">
        <v>39</v>
      </c>
      <c r="F142" s="25"/>
      <c r="G142" s="25"/>
      <c r="H142" s="25" t="s">
        <v>37</v>
      </c>
    </row>
    <row r="143" spans="1:8" x14ac:dyDescent="0.25">
      <c r="A143" s="24" t="s">
        <v>21</v>
      </c>
      <c r="B143" s="22" t="s">
        <v>33</v>
      </c>
      <c r="C143" s="23">
        <v>4</v>
      </c>
      <c r="D143" s="41">
        <v>133</v>
      </c>
      <c r="E143" s="25" t="s">
        <v>40</v>
      </c>
      <c r="F143" s="25"/>
      <c r="G143" s="25"/>
      <c r="H143" s="25" t="s">
        <v>38</v>
      </c>
    </row>
    <row r="144" spans="1:8" x14ac:dyDescent="0.25">
      <c r="A144" s="10" t="s">
        <v>25</v>
      </c>
      <c r="B144" s="12" t="s">
        <v>33</v>
      </c>
      <c r="C144" s="12">
        <v>5</v>
      </c>
      <c r="D144" s="41">
        <v>131</v>
      </c>
      <c r="E144" s="46" t="s">
        <v>60</v>
      </c>
      <c r="F144" s="46"/>
      <c r="G144" s="46"/>
      <c r="H144" s="46" t="s">
        <v>59</v>
      </c>
    </row>
    <row r="145" spans="1:8" x14ac:dyDescent="0.25">
      <c r="A145" s="13" t="s">
        <v>26</v>
      </c>
      <c r="B145" s="14" t="s">
        <v>33</v>
      </c>
      <c r="C145" s="14">
        <v>8</v>
      </c>
      <c r="D145" s="41">
        <v>132</v>
      </c>
      <c r="E145" s="47" t="s">
        <v>61</v>
      </c>
      <c r="F145" s="47"/>
      <c r="G145" s="47"/>
      <c r="H145" s="47" t="s">
        <v>63</v>
      </c>
    </row>
    <row r="146" spans="1:8" x14ac:dyDescent="0.25">
      <c r="A146" s="36" t="s">
        <v>113</v>
      </c>
      <c r="B146" s="37" t="s">
        <v>164</v>
      </c>
      <c r="C146" s="36"/>
      <c r="D146" s="39"/>
      <c r="E146" s="103" t="s">
        <v>116</v>
      </c>
      <c r="F146" s="39"/>
      <c r="G146" s="39"/>
      <c r="H146" s="39" t="s">
        <v>116</v>
      </c>
    </row>
    <row r="147" spans="1:8" x14ac:dyDescent="0.25">
      <c r="A147" s="27" t="s">
        <v>71</v>
      </c>
      <c r="B147" s="28" t="s">
        <v>166</v>
      </c>
      <c r="C147" s="28">
        <v>1</v>
      </c>
      <c r="D147" s="42" t="s">
        <v>72</v>
      </c>
      <c r="E147" s="51" t="s">
        <v>76</v>
      </c>
      <c r="F147" s="51"/>
      <c r="G147" s="51"/>
      <c r="H147" s="55" t="s">
        <v>77</v>
      </c>
    </row>
    <row r="148" spans="1:8" x14ac:dyDescent="0.25">
      <c r="A148" s="17" t="s">
        <v>71</v>
      </c>
      <c r="B148" s="29" t="s">
        <v>166</v>
      </c>
      <c r="C148" s="29">
        <v>2</v>
      </c>
      <c r="D148" s="41" t="s">
        <v>75</v>
      </c>
      <c r="E148" s="51" t="s">
        <v>73</v>
      </c>
      <c r="F148" s="51"/>
      <c r="G148" s="51"/>
      <c r="H148" s="55" t="s">
        <v>74</v>
      </c>
    </row>
    <row r="149" spans="1:8" x14ac:dyDescent="0.25">
      <c r="A149" s="30" t="s">
        <v>78</v>
      </c>
      <c r="B149" s="31" t="s">
        <v>166</v>
      </c>
      <c r="C149" s="32">
        <v>3</v>
      </c>
      <c r="D149" s="43" t="s">
        <v>72</v>
      </c>
      <c r="E149" s="52" t="s">
        <v>79</v>
      </c>
      <c r="F149" s="53"/>
      <c r="G149" s="54"/>
      <c r="H149" s="56" t="s">
        <v>80</v>
      </c>
    </row>
    <row r="150" spans="1:8" x14ac:dyDescent="0.25">
      <c r="A150" s="30" t="s">
        <v>78</v>
      </c>
      <c r="B150" s="28" t="s">
        <v>166</v>
      </c>
      <c r="C150" s="32">
        <v>4</v>
      </c>
      <c r="D150" s="43" t="s">
        <v>75</v>
      </c>
      <c r="E150" s="52" t="s">
        <v>81</v>
      </c>
      <c r="F150" s="53"/>
      <c r="G150" s="54"/>
      <c r="H150" s="56" t="s">
        <v>82</v>
      </c>
    </row>
    <row r="151" spans="1:8" x14ac:dyDescent="0.25">
      <c r="A151" s="30" t="s">
        <v>78</v>
      </c>
      <c r="B151" s="29" t="s">
        <v>166</v>
      </c>
      <c r="C151" s="32">
        <v>5</v>
      </c>
      <c r="D151" s="43" t="s">
        <v>83</v>
      </c>
      <c r="E151" s="52" t="s">
        <v>84</v>
      </c>
      <c r="F151" s="53"/>
      <c r="G151" s="54"/>
      <c r="H151" s="56" t="s">
        <v>85</v>
      </c>
    </row>
    <row r="152" spans="1:8" x14ac:dyDescent="0.25">
      <c r="A152" s="30" t="s">
        <v>78</v>
      </c>
      <c r="B152" s="31" t="s">
        <v>166</v>
      </c>
      <c r="C152" s="32">
        <v>8</v>
      </c>
      <c r="D152" s="43" t="s">
        <v>86</v>
      </c>
      <c r="E152" s="52" t="s">
        <v>87</v>
      </c>
      <c r="F152" s="53"/>
      <c r="G152" s="54"/>
      <c r="H152" s="56" t="s">
        <v>88</v>
      </c>
    </row>
    <row r="153" spans="1:8" x14ac:dyDescent="0.25">
      <c r="A153" s="17" t="s">
        <v>89</v>
      </c>
      <c r="B153" s="29" t="s">
        <v>112</v>
      </c>
      <c r="C153" s="29">
        <v>1</v>
      </c>
      <c r="D153" s="41" t="s">
        <v>90</v>
      </c>
      <c r="E153" s="51" t="s">
        <v>93</v>
      </c>
      <c r="F153" s="51"/>
      <c r="G153" s="51"/>
      <c r="H153" s="55" t="s">
        <v>92</v>
      </c>
    </row>
    <row r="154" spans="1:8" x14ac:dyDescent="0.25">
      <c r="A154" s="17" t="s">
        <v>89</v>
      </c>
      <c r="B154" s="29" t="s">
        <v>112</v>
      </c>
      <c r="C154" s="29">
        <v>2</v>
      </c>
      <c r="D154" s="41" t="s">
        <v>90</v>
      </c>
      <c r="E154" s="51" t="s">
        <v>91</v>
      </c>
      <c r="F154" s="51"/>
      <c r="G154" s="51"/>
      <c r="H154" s="55" t="s">
        <v>94</v>
      </c>
    </row>
    <row r="155" spans="1:8" x14ac:dyDescent="0.25">
      <c r="A155" s="30" t="s">
        <v>78</v>
      </c>
      <c r="B155" s="31" t="s">
        <v>112</v>
      </c>
      <c r="C155" s="32">
        <v>5</v>
      </c>
      <c r="D155" s="43" t="s">
        <v>90</v>
      </c>
      <c r="E155" s="52" t="s">
        <v>95</v>
      </c>
      <c r="F155" s="53"/>
      <c r="G155" s="54"/>
      <c r="H155" s="56" t="s">
        <v>96</v>
      </c>
    </row>
    <row r="156" spans="1:8" x14ac:dyDescent="0.25">
      <c r="A156" s="30" t="s">
        <v>78</v>
      </c>
      <c r="B156" s="31" t="s">
        <v>112</v>
      </c>
      <c r="C156" s="32">
        <v>8</v>
      </c>
      <c r="D156" s="43" t="s">
        <v>97</v>
      </c>
      <c r="E156" s="52" t="s">
        <v>98</v>
      </c>
      <c r="F156" s="53"/>
      <c r="G156" s="54"/>
      <c r="H156" s="56" t="s">
        <v>99</v>
      </c>
    </row>
    <row r="157" spans="1:8" x14ac:dyDescent="0.25">
      <c r="A157" s="17" t="s">
        <v>89</v>
      </c>
      <c r="B157" s="29" t="s">
        <v>165</v>
      </c>
      <c r="C157" s="29">
        <v>1</v>
      </c>
      <c r="D157" s="41" t="s">
        <v>100</v>
      </c>
      <c r="E157" s="51" t="s">
        <v>101</v>
      </c>
      <c r="F157" s="51"/>
      <c r="G157" s="51"/>
      <c r="H157" s="55" t="s">
        <v>102</v>
      </c>
    </row>
    <row r="158" spans="1:8" x14ac:dyDescent="0.25">
      <c r="A158" s="17" t="s">
        <v>89</v>
      </c>
      <c r="B158" s="29" t="s">
        <v>165</v>
      </c>
      <c r="C158" s="29">
        <v>2</v>
      </c>
      <c r="D158" s="41" t="s">
        <v>103</v>
      </c>
      <c r="E158" s="51" t="s">
        <v>104</v>
      </c>
      <c r="F158" s="51"/>
      <c r="G158" s="51"/>
      <c r="H158" s="55" t="s">
        <v>105</v>
      </c>
    </row>
    <row r="159" spans="1:8" x14ac:dyDescent="0.25">
      <c r="A159" s="30" t="s">
        <v>78</v>
      </c>
      <c r="B159" s="31" t="s">
        <v>165</v>
      </c>
      <c r="C159" s="32">
        <v>5</v>
      </c>
      <c r="D159" s="43" t="s">
        <v>106</v>
      </c>
      <c r="E159" s="52" t="s">
        <v>107</v>
      </c>
      <c r="F159" s="53"/>
      <c r="G159" s="54"/>
      <c r="H159" s="56" t="s">
        <v>108</v>
      </c>
    </row>
    <row r="160" spans="1:8" x14ac:dyDescent="0.25">
      <c r="A160" s="30" t="s">
        <v>78</v>
      </c>
      <c r="B160" s="31" t="s">
        <v>165</v>
      </c>
      <c r="C160" s="32">
        <v>8</v>
      </c>
      <c r="D160" s="43" t="s">
        <v>109</v>
      </c>
      <c r="E160" s="52" t="s">
        <v>110</v>
      </c>
      <c r="F160" s="53"/>
      <c r="G160" s="54"/>
      <c r="H160" s="56" t="s">
        <v>111</v>
      </c>
    </row>
  </sheetData>
  <autoFilter ref="A10:H160">
    <sortState ref="A11:H160">
      <sortCondition ref="B10:B160"/>
    </sortState>
  </autoFilter>
  <mergeCells count="4">
    <mergeCell ref="A1:H2"/>
    <mergeCell ref="A3:H4"/>
    <mergeCell ref="A5:H6"/>
    <mergeCell ref="A7:H8"/>
  </mergeCells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3"/>
  <sheetViews>
    <sheetView topLeftCell="A37" workbookViewId="0">
      <selection activeCell="B52" sqref="B52"/>
    </sheetView>
  </sheetViews>
  <sheetFormatPr baseColWidth="10" defaultRowHeight="15" x14ac:dyDescent="0.25"/>
  <cols>
    <col min="1" max="1" width="3.85546875" style="57" customWidth="1"/>
    <col min="2" max="2" width="24.140625" style="16" bestFit="1" customWidth="1"/>
    <col min="3" max="10" width="9.28515625" customWidth="1"/>
    <col min="13" max="13" width="13.28515625" bestFit="1" customWidth="1"/>
    <col min="14" max="14" width="7.140625" bestFit="1" customWidth="1"/>
    <col min="15" max="15" width="14.28515625" bestFit="1" customWidth="1"/>
    <col min="257" max="257" width="3.85546875" customWidth="1"/>
    <col min="258" max="258" width="24.140625" bestFit="1" customWidth="1"/>
    <col min="259" max="266" width="9.28515625" customWidth="1"/>
    <col min="269" max="269" width="13.28515625" bestFit="1" customWidth="1"/>
    <col min="270" max="270" width="7.140625" bestFit="1" customWidth="1"/>
    <col min="271" max="271" width="14.28515625" bestFit="1" customWidth="1"/>
    <col min="513" max="513" width="3.85546875" customWidth="1"/>
    <col min="514" max="514" width="24.140625" bestFit="1" customWidth="1"/>
    <col min="515" max="522" width="9.28515625" customWidth="1"/>
    <col min="525" max="525" width="13.28515625" bestFit="1" customWidth="1"/>
    <col min="526" max="526" width="7.140625" bestFit="1" customWidth="1"/>
    <col min="527" max="527" width="14.28515625" bestFit="1" customWidth="1"/>
    <col min="769" max="769" width="3.85546875" customWidth="1"/>
    <col min="770" max="770" width="24.140625" bestFit="1" customWidth="1"/>
    <col min="771" max="778" width="9.28515625" customWidth="1"/>
    <col min="781" max="781" width="13.28515625" bestFit="1" customWidth="1"/>
    <col min="782" max="782" width="7.140625" bestFit="1" customWidth="1"/>
    <col min="783" max="783" width="14.28515625" bestFit="1" customWidth="1"/>
    <col min="1025" max="1025" width="3.85546875" customWidth="1"/>
    <col min="1026" max="1026" width="24.140625" bestFit="1" customWidth="1"/>
    <col min="1027" max="1034" width="9.28515625" customWidth="1"/>
    <col min="1037" max="1037" width="13.28515625" bestFit="1" customWidth="1"/>
    <col min="1038" max="1038" width="7.140625" bestFit="1" customWidth="1"/>
    <col min="1039" max="1039" width="14.28515625" bestFit="1" customWidth="1"/>
    <col min="1281" max="1281" width="3.85546875" customWidth="1"/>
    <col min="1282" max="1282" width="24.140625" bestFit="1" customWidth="1"/>
    <col min="1283" max="1290" width="9.28515625" customWidth="1"/>
    <col min="1293" max="1293" width="13.28515625" bestFit="1" customWidth="1"/>
    <col min="1294" max="1294" width="7.140625" bestFit="1" customWidth="1"/>
    <col min="1295" max="1295" width="14.28515625" bestFit="1" customWidth="1"/>
    <col min="1537" max="1537" width="3.85546875" customWidth="1"/>
    <col min="1538" max="1538" width="24.140625" bestFit="1" customWidth="1"/>
    <col min="1539" max="1546" width="9.28515625" customWidth="1"/>
    <col min="1549" max="1549" width="13.28515625" bestFit="1" customWidth="1"/>
    <col min="1550" max="1550" width="7.140625" bestFit="1" customWidth="1"/>
    <col min="1551" max="1551" width="14.28515625" bestFit="1" customWidth="1"/>
    <col min="1793" max="1793" width="3.85546875" customWidth="1"/>
    <col min="1794" max="1794" width="24.140625" bestFit="1" customWidth="1"/>
    <col min="1795" max="1802" width="9.28515625" customWidth="1"/>
    <col min="1805" max="1805" width="13.28515625" bestFit="1" customWidth="1"/>
    <col min="1806" max="1806" width="7.140625" bestFit="1" customWidth="1"/>
    <col min="1807" max="1807" width="14.28515625" bestFit="1" customWidth="1"/>
    <col min="2049" max="2049" width="3.85546875" customWidth="1"/>
    <col min="2050" max="2050" width="24.140625" bestFit="1" customWidth="1"/>
    <col min="2051" max="2058" width="9.28515625" customWidth="1"/>
    <col min="2061" max="2061" width="13.28515625" bestFit="1" customWidth="1"/>
    <col min="2062" max="2062" width="7.140625" bestFit="1" customWidth="1"/>
    <col min="2063" max="2063" width="14.28515625" bestFit="1" customWidth="1"/>
    <col min="2305" max="2305" width="3.85546875" customWidth="1"/>
    <col min="2306" max="2306" width="24.140625" bestFit="1" customWidth="1"/>
    <col min="2307" max="2314" width="9.28515625" customWidth="1"/>
    <col min="2317" max="2317" width="13.28515625" bestFit="1" customWidth="1"/>
    <col min="2318" max="2318" width="7.140625" bestFit="1" customWidth="1"/>
    <col min="2319" max="2319" width="14.28515625" bestFit="1" customWidth="1"/>
    <col min="2561" max="2561" width="3.85546875" customWidth="1"/>
    <col min="2562" max="2562" width="24.140625" bestFit="1" customWidth="1"/>
    <col min="2563" max="2570" width="9.28515625" customWidth="1"/>
    <col min="2573" max="2573" width="13.28515625" bestFit="1" customWidth="1"/>
    <col min="2574" max="2574" width="7.140625" bestFit="1" customWidth="1"/>
    <col min="2575" max="2575" width="14.28515625" bestFit="1" customWidth="1"/>
    <col min="2817" max="2817" width="3.85546875" customWidth="1"/>
    <col min="2818" max="2818" width="24.140625" bestFit="1" customWidth="1"/>
    <col min="2819" max="2826" width="9.28515625" customWidth="1"/>
    <col min="2829" max="2829" width="13.28515625" bestFit="1" customWidth="1"/>
    <col min="2830" max="2830" width="7.140625" bestFit="1" customWidth="1"/>
    <col min="2831" max="2831" width="14.28515625" bestFit="1" customWidth="1"/>
    <col min="3073" max="3073" width="3.85546875" customWidth="1"/>
    <col min="3074" max="3074" width="24.140625" bestFit="1" customWidth="1"/>
    <col min="3075" max="3082" width="9.28515625" customWidth="1"/>
    <col min="3085" max="3085" width="13.28515625" bestFit="1" customWidth="1"/>
    <col min="3086" max="3086" width="7.140625" bestFit="1" customWidth="1"/>
    <col min="3087" max="3087" width="14.28515625" bestFit="1" customWidth="1"/>
    <col min="3329" max="3329" width="3.85546875" customWidth="1"/>
    <col min="3330" max="3330" width="24.140625" bestFit="1" customWidth="1"/>
    <col min="3331" max="3338" width="9.28515625" customWidth="1"/>
    <col min="3341" max="3341" width="13.28515625" bestFit="1" customWidth="1"/>
    <col min="3342" max="3342" width="7.140625" bestFit="1" customWidth="1"/>
    <col min="3343" max="3343" width="14.28515625" bestFit="1" customWidth="1"/>
    <col min="3585" max="3585" width="3.85546875" customWidth="1"/>
    <col min="3586" max="3586" width="24.140625" bestFit="1" customWidth="1"/>
    <col min="3587" max="3594" width="9.28515625" customWidth="1"/>
    <col min="3597" max="3597" width="13.28515625" bestFit="1" customWidth="1"/>
    <col min="3598" max="3598" width="7.140625" bestFit="1" customWidth="1"/>
    <col min="3599" max="3599" width="14.28515625" bestFit="1" customWidth="1"/>
    <col min="3841" max="3841" width="3.85546875" customWidth="1"/>
    <col min="3842" max="3842" width="24.140625" bestFit="1" customWidth="1"/>
    <col min="3843" max="3850" width="9.28515625" customWidth="1"/>
    <col min="3853" max="3853" width="13.28515625" bestFit="1" customWidth="1"/>
    <col min="3854" max="3854" width="7.140625" bestFit="1" customWidth="1"/>
    <col min="3855" max="3855" width="14.28515625" bestFit="1" customWidth="1"/>
    <col min="4097" max="4097" width="3.85546875" customWidth="1"/>
    <col min="4098" max="4098" width="24.140625" bestFit="1" customWidth="1"/>
    <col min="4099" max="4106" width="9.28515625" customWidth="1"/>
    <col min="4109" max="4109" width="13.28515625" bestFit="1" customWidth="1"/>
    <col min="4110" max="4110" width="7.140625" bestFit="1" customWidth="1"/>
    <col min="4111" max="4111" width="14.28515625" bestFit="1" customWidth="1"/>
    <col min="4353" max="4353" width="3.85546875" customWidth="1"/>
    <col min="4354" max="4354" width="24.140625" bestFit="1" customWidth="1"/>
    <col min="4355" max="4362" width="9.28515625" customWidth="1"/>
    <col min="4365" max="4365" width="13.28515625" bestFit="1" customWidth="1"/>
    <col min="4366" max="4366" width="7.140625" bestFit="1" customWidth="1"/>
    <col min="4367" max="4367" width="14.28515625" bestFit="1" customWidth="1"/>
    <col min="4609" max="4609" width="3.85546875" customWidth="1"/>
    <col min="4610" max="4610" width="24.140625" bestFit="1" customWidth="1"/>
    <col min="4611" max="4618" width="9.28515625" customWidth="1"/>
    <col min="4621" max="4621" width="13.28515625" bestFit="1" customWidth="1"/>
    <col min="4622" max="4622" width="7.140625" bestFit="1" customWidth="1"/>
    <col min="4623" max="4623" width="14.28515625" bestFit="1" customWidth="1"/>
    <col min="4865" max="4865" width="3.85546875" customWidth="1"/>
    <col min="4866" max="4866" width="24.140625" bestFit="1" customWidth="1"/>
    <col min="4867" max="4874" width="9.28515625" customWidth="1"/>
    <col min="4877" max="4877" width="13.28515625" bestFit="1" customWidth="1"/>
    <col min="4878" max="4878" width="7.140625" bestFit="1" customWidth="1"/>
    <col min="4879" max="4879" width="14.28515625" bestFit="1" customWidth="1"/>
    <col min="5121" max="5121" width="3.85546875" customWidth="1"/>
    <col min="5122" max="5122" width="24.140625" bestFit="1" customWidth="1"/>
    <col min="5123" max="5130" width="9.28515625" customWidth="1"/>
    <col min="5133" max="5133" width="13.28515625" bestFit="1" customWidth="1"/>
    <col min="5134" max="5134" width="7.140625" bestFit="1" customWidth="1"/>
    <col min="5135" max="5135" width="14.28515625" bestFit="1" customWidth="1"/>
    <col min="5377" max="5377" width="3.85546875" customWidth="1"/>
    <col min="5378" max="5378" width="24.140625" bestFit="1" customWidth="1"/>
    <col min="5379" max="5386" width="9.28515625" customWidth="1"/>
    <col min="5389" max="5389" width="13.28515625" bestFit="1" customWidth="1"/>
    <col min="5390" max="5390" width="7.140625" bestFit="1" customWidth="1"/>
    <col min="5391" max="5391" width="14.28515625" bestFit="1" customWidth="1"/>
    <col min="5633" max="5633" width="3.85546875" customWidth="1"/>
    <col min="5634" max="5634" width="24.140625" bestFit="1" customWidth="1"/>
    <col min="5635" max="5642" width="9.28515625" customWidth="1"/>
    <col min="5645" max="5645" width="13.28515625" bestFit="1" customWidth="1"/>
    <col min="5646" max="5646" width="7.140625" bestFit="1" customWidth="1"/>
    <col min="5647" max="5647" width="14.28515625" bestFit="1" customWidth="1"/>
    <col min="5889" max="5889" width="3.85546875" customWidth="1"/>
    <col min="5890" max="5890" width="24.140625" bestFit="1" customWidth="1"/>
    <col min="5891" max="5898" width="9.28515625" customWidth="1"/>
    <col min="5901" max="5901" width="13.28515625" bestFit="1" customWidth="1"/>
    <col min="5902" max="5902" width="7.140625" bestFit="1" customWidth="1"/>
    <col min="5903" max="5903" width="14.28515625" bestFit="1" customWidth="1"/>
    <col min="6145" max="6145" width="3.85546875" customWidth="1"/>
    <col min="6146" max="6146" width="24.140625" bestFit="1" customWidth="1"/>
    <col min="6147" max="6154" width="9.28515625" customWidth="1"/>
    <col min="6157" max="6157" width="13.28515625" bestFit="1" customWidth="1"/>
    <col min="6158" max="6158" width="7.140625" bestFit="1" customWidth="1"/>
    <col min="6159" max="6159" width="14.28515625" bestFit="1" customWidth="1"/>
    <col min="6401" max="6401" width="3.85546875" customWidth="1"/>
    <col min="6402" max="6402" width="24.140625" bestFit="1" customWidth="1"/>
    <col min="6403" max="6410" width="9.28515625" customWidth="1"/>
    <col min="6413" max="6413" width="13.28515625" bestFit="1" customWidth="1"/>
    <col min="6414" max="6414" width="7.140625" bestFit="1" customWidth="1"/>
    <col min="6415" max="6415" width="14.28515625" bestFit="1" customWidth="1"/>
    <col min="6657" max="6657" width="3.85546875" customWidth="1"/>
    <col min="6658" max="6658" width="24.140625" bestFit="1" customWidth="1"/>
    <col min="6659" max="6666" width="9.28515625" customWidth="1"/>
    <col min="6669" max="6669" width="13.28515625" bestFit="1" customWidth="1"/>
    <col min="6670" max="6670" width="7.140625" bestFit="1" customWidth="1"/>
    <col min="6671" max="6671" width="14.28515625" bestFit="1" customWidth="1"/>
    <col min="6913" max="6913" width="3.85546875" customWidth="1"/>
    <col min="6914" max="6914" width="24.140625" bestFit="1" customWidth="1"/>
    <col min="6915" max="6922" width="9.28515625" customWidth="1"/>
    <col min="6925" max="6925" width="13.28515625" bestFit="1" customWidth="1"/>
    <col min="6926" max="6926" width="7.140625" bestFit="1" customWidth="1"/>
    <col min="6927" max="6927" width="14.28515625" bestFit="1" customWidth="1"/>
    <col min="7169" max="7169" width="3.85546875" customWidth="1"/>
    <col min="7170" max="7170" width="24.140625" bestFit="1" customWidth="1"/>
    <col min="7171" max="7178" width="9.28515625" customWidth="1"/>
    <col min="7181" max="7181" width="13.28515625" bestFit="1" customWidth="1"/>
    <col min="7182" max="7182" width="7.140625" bestFit="1" customWidth="1"/>
    <col min="7183" max="7183" width="14.28515625" bestFit="1" customWidth="1"/>
    <col min="7425" max="7425" width="3.85546875" customWidth="1"/>
    <col min="7426" max="7426" width="24.140625" bestFit="1" customWidth="1"/>
    <col min="7427" max="7434" width="9.28515625" customWidth="1"/>
    <col min="7437" max="7437" width="13.28515625" bestFit="1" customWidth="1"/>
    <col min="7438" max="7438" width="7.140625" bestFit="1" customWidth="1"/>
    <col min="7439" max="7439" width="14.28515625" bestFit="1" customWidth="1"/>
    <col min="7681" max="7681" width="3.85546875" customWidth="1"/>
    <col min="7682" max="7682" width="24.140625" bestFit="1" customWidth="1"/>
    <col min="7683" max="7690" width="9.28515625" customWidth="1"/>
    <col min="7693" max="7693" width="13.28515625" bestFit="1" customWidth="1"/>
    <col min="7694" max="7694" width="7.140625" bestFit="1" customWidth="1"/>
    <col min="7695" max="7695" width="14.28515625" bestFit="1" customWidth="1"/>
    <col min="7937" max="7937" width="3.85546875" customWidth="1"/>
    <col min="7938" max="7938" width="24.140625" bestFit="1" customWidth="1"/>
    <col min="7939" max="7946" width="9.28515625" customWidth="1"/>
    <col min="7949" max="7949" width="13.28515625" bestFit="1" customWidth="1"/>
    <col min="7950" max="7950" width="7.140625" bestFit="1" customWidth="1"/>
    <col min="7951" max="7951" width="14.28515625" bestFit="1" customWidth="1"/>
    <col min="8193" max="8193" width="3.85546875" customWidth="1"/>
    <col min="8194" max="8194" width="24.140625" bestFit="1" customWidth="1"/>
    <col min="8195" max="8202" width="9.28515625" customWidth="1"/>
    <col min="8205" max="8205" width="13.28515625" bestFit="1" customWidth="1"/>
    <col min="8206" max="8206" width="7.140625" bestFit="1" customWidth="1"/>
    <col min="8207" max="8207" width="14.28515625" bestFit="1" customWidth="1"/>
    <col min="8449" max="8449" width="3.85546875" customWidth="1"/>
    <col min="8450" max="8450" width="24.140625" bestFit="1" customWidth="1"/>
    <col min="8451" max="8458" width="9.28515625" customWidth="1"/>
    <col min="8461" max="8461" width="13.28515625" bestFit="1" customWidth="1"/>
    <col min="8462" max="8462" width="7.140625" bestFit="1" customWidth="1"/>
    <col min="8463" max="8463" width="14.28515625" bestFit="1" customWidth="1"/>
    <col min="8705" max="8705" width="3.85546875" customWidth="1"/>
    <col min="8706" max="8706" width="24.140625" bestFit="1" customWidth="1"/>
    <col min="8707" max="8714" width="9.28515625" customWidth="1"/>
    <col min="8717" max="8717" width="13.28515625" bestFit="1" customWidth="1"/>
    <col min="8718" max="8718" width="7.140625" bestFit="1" customWidth="1"/>
    <col min="8719" max="8719" width="14.28515625" bestFit="1" customWidth="1"/>
    <col min="8961" max="8961" width="3.85546875" customWidth="1"/>
    <col min="8962" max="8962" width="24.140625" bestFit="1" customWidth="1"/>
    <col min="8963" max="8970" width="9.28515625" customWidth="1"/>
    <col min="8973" max="8973" width="13.28515625" bestFit="1" customWidth="1"/>
    <col min="8974" max="8974" width="7.140625" bestFit="1" customWidth="1"/>
    <col min="8975" max="8975" width="14.28515625" bestFit="1" customWidth="1"/>
    <col min="9217" max="9217" width="3.85546875" customWidth="1"/>
    <col min="9218" max="9218" width="24.140625" bestFit="1" customWidth="1"/>
    <col min="9219" max="9226" width="9.28515625" customWidth="1"/>
    <col min="9229" max="9229" width="13.28515625" bestFit="1" customWidth="1"/>
    <col min="9230" max="9230" width="7.140625" bestFit="1" customWidth="1"/>
    <col min="9231" max="9231" width="14.28515625" bestFit="1" customWidth="1"/>
    <col min="9473" max="9473" width="3.85546875" customWidth="1"/>
    <col min="9474" max="9474" width="24.140625" bestFit="1" customWidth="1"/>
    <col min="9475" max="9482" width="9.28515625" customWidth="1"/>
    <col min="9485" max="9485" width="13.28515625" bestFit="1" customWidth="1"/>
    <col min="9486" max="9486" width="7.140625" bestFit="1" customWidth="1"/>
    <col min="9487" max="9487" width="14.28515625" bestFit="1" customWidth="1"/>
    <col min="9729" max="9729" width="3.85546875" customWidth="1"/>
    <col min="9730" max="9730" width="24.140625" bestFit="1" customWidth="1"/>
    <col min="9731" max="9738" width="9.28515625" customWidth="1"/>
    <col min="9741" max="9741" width="13.28515625" bestFit="1" customWidth="1"/>
    <col min="9742" max="9742" width="7.140625" bestFit="1" customWidth="1"/>
    <col min="9743" max="9743" width="14.28515625" bestFit="1" customWidth="1"/>
    <col min="9985" max="9985" width="3.85546875" customWidth="1"/>
    <col min="9986" max="9986" width="24.140625" bestFit="1" customWidth="1"/>
    <col min="9987" max="9994" width="9.28515625" customWidth="1"/>
    <col min="9997" max="9997" width="13.28515625" bestFit="1" customWidth="1"/>
    <col min="9998" max="9998" width="7.140625" bestFit="1" customWidth="1"/>
    <col min="9999" max="9999" width="14.28515625" bestFit="1" customWidth="1"/>
    <col min="10241" max="10241" width="3.85546875" customWidth="1"/>
    <col min="10242" max="10242" width="24.140625" bestFit="1" customWidth="1"/>
    <col min="10243" max="10250" width="9.28515625" customWidth="1"/>
    <col min="10253" max="10253" width="13.28515625" bestFit="1" customWidth="1"/>
    <col min="10254" max="10254" width="7.140625" bestFit="1" customWidth="1"/>
    <col min="10255" max="10255" width="14.28515625" bestFit="1" customWidth="1"/>
    <col min="10497" max="10497" width="3.85546875" customWidth="1"/>
    <col min="10498" max="10498" width="24.140625" bestFit="1" customWidth="1"/>
    <col min="10499" max="10506" width="9.28515625" customWidth="1"/>
    <col min="10509" max="10509" width="13.28515625" bestFit="1" customWidth="1"/>
    <col min="10510" max="10510" width="7.140625" bestFit="1" customWidth="1"/>
    <col min="10511" max="10511" width="14.28515625" bestFit="1" customWidth="1"/>
    <col min="10753" max="10753" width="3.85546875" customWidth="1"/>
    <col min="10754" max="10754" width="24.140625" bestFit="1" customWidth="1"/>
    <col min="10755" max="10762" width="9.28515625" customWidth="1"/>
    <col min="10765" max="10765" width="13.28515625" bestFit="1" customWidth="1"/>
    <col min="10766" max="10766" width="7.140625" bestFit="1" customWidth="1"/>
    <col min="10767" max="10767" width="14.28515625" bestFit="1" customWidth="1"/>
    <col min="11009" max="11009" width="3.85546875" customWidth="1"/>
    <col min="11010" max="11010" width="24.140625" bestFit="1" customWidth="1"/>
    <col min="11011" max="11018" width="9.28515625" customWidth="1"/>
    <col min="11021" max="11021" width="13.28515625" bestFit="1" customWidth="1"/>
    <col min="11022" max="11022" width="7.140625" bestFit="1" customWidth="1"/>
    <col min="11023" max="11023" width="14.28515625" bestFit="1" customWidth="1"/>
    <col min="11265" max="11265" width="3.85546875" customWidth="1"/>
    <col min="11266" max="11266" width="24.140625" bestFit="1" customWidth="1"/>
    <col min="11267" max="11274" width="9.28515625" customWidth="1"/>
    <col min="11277" max="11277" width="13.28515625" bestFit="1" customWidth="1"/>
    <col min="11278" max="11278" width="7.140625" bestFit="1" customWidth="1"/>
    <col min="11279" max="11279" width="14.28515625" bestFit="1" customWidth="1"/>
    <col min="11521" max="11521" width="3.85546875" customWidth="1"/>
    <col min="11522" max="11522" width="24.140625" bestFit="1" customWidth="1"/>
    <col min="11523" max="11530" width="9.28515625" customWidth="1"/>
    <col min="11533" max="11533" width="13.28515625" bestFit="1" customWidth="1"/>
    <col min="11534" max="11534" width="7.140625" bestFit="1" customWidth="1"/>
    <col min="11535" max="11535" width="14.28515625" bestFit="1" customWidth="1"/>
    <col min="11777" max="11777" width="3.85546875" customWidth="1"/>
    <col min="11778" max="11778" width="24.140625" bestFit="1" customWidth="1"/>
    <col min="11779" max="11786" width="9.28515625" customWidth="1"/>
    <col min="11789" max="11789" width="13.28515625" bestFit="1" customWidth="1"/>
    <col min="11790" max="11790" width="7.140625" bestFit="1" customWidth="1"/>
    <col min="11791" max="11791" width="14.28515625" bestFit="1" customWidth="1"/>
    <col min="12033" max="12033" width="3.85546875" customWidth="1"/>
    <col min="12034" max="12034" width="24.140625" bestFit="1" customWidth="1"/>
    <col min="12035" max="12042" width="9.28515625" customWidth="1"/>
    <col min="12045" max="12045" width="13.28515625" bestFit="1" customWidth="1"/>
    <col min="12046" max="12046" width="7.140625" bestFit="1" customWidth="1"/>
    <col min="12047" max="12047" width="14.28515625" bestFit="1" customWidth="1"/>
    <col min="12289" max="12289" width="3.85546875" customWidth="1"/>
    <col min="12290" max="12290" width="24.140625" bestFit="1" customWidth="1"/>
    <col min="12291" max="12298" width="9.28515625" customWidth="1"/>
    <col min="12301" max="12301" width="13.28515625" bestFit="1" customWidth="1"/>
    <col min="12302" max="12302" width="7.140625" bestFit="1" customWidth="1"/>
    <col min="12303" max="12303" width="14.28515625" bestFit="1" customWidth="1"/>
    <col min="12545" max="12545" width="3.85546875" customWidth="1"/>
    <col min="12546" max="12546" width="24.140625" bestFit="1" customWidth="1"/>
    <col min="12547" max="12554" width="9.28515625" customWidth="1"/>
    <col min="12557" max="12557" width="13.28515625" bestFit="1" customWidth="1"/>
    <col min="12558" max="12558" width="7.140625" bestFit="1" customWidth="1"/>
    <col min="12559" max="12559" width="14.28515625" bestFit="1" customWidth="1"/>
    <col min="12801" max="12801" width="3.85546875" customWidth="1"/>
    <col min="12802" max="12802" width="24.140625" bestFit="1" customWidth="1"/>
    <col min="12803" max="12810" width="9.28515625" customWidth="1"/>
    <col min="12813" max="12813" width="13.28515625" bestFit="1" customWidth="1"/>
    <col min="12814" max="12814" width="7.140625" bestFit="1" customWidth="1"/>
    <col min="12815" max="12815" width="14.28515625" bestFit="1" customWidth="1"/>
    <col min="13057" max="13057" width="3.85546875" customWidth="1"/>
    <col min="13058" max="13058" width="24.140625" bestFit="1" customWidth="1"/>
    <col min="13059" max="13066" width="9.28515625" customWidth="1"/>
    <col min="13069" max="13069" width="13.28515625" bestFit="1" customWidth="1"/>
    <col min="13070" max="13070" width="7.140625" bestFit="1" customWidth="1"/>
    <col min="13071" max="13071" width="14.28515625" bestFit="1" customWidth="1"/>
    <col min="13313" max="13313" width="3.85546875" customWidth="1"/>
    <col min="13314" max="13314" width="24.140625" bestFit="1" customWidth="1"/>
    <col min="13315" max="13322" width="9.28515625" customWidth="1"/>
    <col min="13325" max="13325" width="13.28515625" bestFit="1" customWidth="1"/>
    <col min="13326" max="13326" width="7.140625" bestFit="1" customWidth="1"/>
    <col min="13327" max="13327" width="14.28515625" bestFit="1" customWidth="1"/>
    <col min="13569" max="13569" width="3.85546875" customWidth="1"/>
    <col min="13570" max="13570" width="24.140625" bestFit="1" customWidth="1"/>
    <col min="13571" max="13578" width="9.28515625" customWidth="1"/>
    <col min="13581" max="13581" width="13.28515625" bestFit="1" customWidth="1"/>
    <col min="13582" max="13582" width="7.140625" bestFit="1" customWidth="1"/>
    <col min="13583" max="13583" width="14.28515625" bestFit="1" customWidth="1"/>
    <col min="13825" max="13825" width="3.85546875" customWidth="1"/>
    <col min="13826" max="13826" width="24.140625" bestFit="1" customWidth="1"/>
    <col min="13827" max="13834" width="9.28515625" customWidth="1"/>
    <col min="13837" max="13837" width="13.28515625" bestFit="1" customWidth="1"/>
    <col min="13838" max="13838" width="7.140625" bestFit="1" customWidth="1"/>
    <col min="13839" max="13839" width="14.28515625" bestFit="1" customWidth="1"/>
    <col min="14081" max="14081" width="3.85546875" customWidth="1"/>
    <col min="14082" max="14082" width="24.140625" bestFit="1" customWidth="1"/>
    <col min="14083" max="14090" width="9.28515625" customWidth="1"/>
    <col min="14093" max="14093" width="13.28515625" bestFit="1" customWidth="1"/>
    <col min="14094" max="14094" width="7.140625" bestFit="1" customWidth="1"/>
    <col min="14095" max="14095" width="14.28515625" bestFit="1" customWidth="1"/>
    <col min="14337" max="14337" width="3.85546875" customWidth="1"/>
    <col min="14338" max="14338" width="24.140625" bestFit="1" customWidth="1"/>
    <col min="14339" max="14346" width="9.28515625" customWidth="1"/>
    <col min="14349" max="14349" width="13.28515625" bestFit="1" customWidth="1"/>
    <col min="14350" max="14350" width="7.140625" bestFit="1" customWidth="1"/>
    <col min="14351" max="14351" width="14.28515625" bestFit="1" customWidth="1"/>
    <col min="14593" max="14593" width="3.85546875" customWidth="1"/>
    <col min="14594" max="14594" width="24.140625" bestFit="1" customWidth="1"/>
    <col min="14595" max="14602" width="9.28515625" customWidth="1"/>
    <col min="14605" max="14605" width="13.28515625" bestFit="1" customWidth="1"/>
    <col min="14606" max="14606" width="7.140625" bestFit="1" customWidth="1"/>
    <col min="14607" max="14607" width="14.28515625" bestFit="1" customWidth="1"/>
    <col min="14849" max="14849" width="3.85546875" customWidth="1"/>
    <col min="14850" max="14850" width="24.140625" bestFit="1" customWidth="1"/>
    <col min="14851" max="14858" width="9.28515625" customWidth="1"/>
    <col min="14861" max="14861" width="13.28515625" bestFit="1" customWidth="1"/>
    <col min="14862" max="14862" width="7.140625" bestFit="1" customWidth="1"/>
    <col min="14863" max="14863" width="14.28515625" bestFit="1" customWidth="1"/>
    <col min="15105" max="15105" width="3.85546875" customWidth="1"/>
    <col min="15106" max="15106" width="24.140625" bestFit="1" customWidth="1"/>
    <col min="15107" max="15114" width="9.28515625" customWidth="1"/>
    <col min="15117" max="15117" width="13.28515625" bestFit="1" customWidth="1"/>
    <col min="15118" max="15118" width="7.140625" bestFit="1" customWidth="1"/>
    <col min="15119" max="15119" width="14.28515625" bestFit="1" customWidth="1"/>
    <col min="15361" max="15361" width="3.85546875" customWidth="1"/>
    <col min="15362" max="15362" width="24.140625" bestFit="1" customWidth="1"/>
    <col min="15363" max="15370" width="9.28515625" customWidth="1"/>
    <col min="15373" max="15373" width="13.28515625" bestFit="1" customWidth="1"/>
    <col min="15374" max="15374" width="7.140625" bestFit="1" customWidth="1"/>
    <col min="15375" max="15375" width="14.28515625" bestFit="1" customWidth="1"/>
    <col min="15617" max="15617" width="3.85546875" customWidth="1"/>
    <col min="15618" max="15618" width="24.140625" bestFit="1" customWidth="1"/>
    <col min="15619" max="15626" width="9.28515625" customWidth="1"/>
    <col min="15629" max="15629" width="13.28515625" bestFit="1" customWidth="1"/>
    <col min="15630" max="15630" width="7.140625" bestFit="1" customWidth="1"/>
    <col min="15631" max="15631" width="14.28515625" bestFit="1" customWidth="1"/>
    <col min="15873" max="15873" width="3.85546875" customWidth="1"/>
    <col min="15874" max="15874" width="24.140625" bestFit="1" customWidth="1"/>
    <col min="15875" max="15882" width="9.28515625" customWidth="1"/>
    <col min="15885" max="15885" width="13.28515625" bestFit="1" customWidth="1"/>
    <col min="15886" max="15886" width="7.140625" bestFit="1" customWidth="1"/>
    <col min="15887" max="15887" width="14.28515625" bestFit="1" customWidth="1"/>
    <col min="16129" max="16129" width="3.85546875" customWidth="1"/>
    <col min="16130" max="16130" width="24.140625" bestFit="1" customWidth="1"/>
    <col min="16131" max="16138" width="9.28515625" customWidth="1"/>
    <col min="16141" max="16141" width="13.28515625" bestFit="1" customWidth="1"/>
    <col min="16142" max="16142" width="7.140625" bestFit="1" customWidth="1"/>
    <col min="16143" max="16143" width="14.28515625" bestFit="1" customWidth="1"/>
  </cols>
  <sheetData>
    <row r="1" spans="1:13" ht="23.25" x14ac:dyDescent="0.35">
      <c r="B1" s="118" t="s">
        <v>117</v>
      </c>
      <c r="C1" s="118"/>
      <c r="D1" s="118"/>
      <c r="E1" s="118"/>
      <c r="F1" s="118"/>
      <c r="G1" s="118"/>
      <c r="H1" s="118"/>
      <c r="I1" s="118"/>
      <c r="J1" s="118"/>
    </row>
    <row r="2" spans="1:13" x14ac:dyDescent="0.25">
      <c r="B2" s="119" t="s">
        <v>118</v>
      </c>
      <c r="C2" s="119"/>
      <c r="D2" s="119"/>
      <c r="E2" s="119"/>
      <c r="F2" s="119"/>
      <c r="G2" s="119"/>
      <c r="H2" s="119"/>
      <c r="I2" s="119"/>
      <c r="J2" s="119"/>
    </row>
    <row r="3" spans="1:13" x14ac:dyDescent="0.25">
      <c r="B3" s="120" t="s">
        <v>148</v>
      </c>
      <c r="C3" s="120"/>
      <c r="D3" s="120"/>
      <c r="E3" s="120"/>
      <c r="F3" s="120"/>
      <c r="G3" s="120"/>
      <c r="H3" s="120"/>
      <c r="I3" s="120"/>
      <c r="J3" s="120"/>
    </row>
    <row r="4" spans="1:13" ht="15.75" thickBot="1" x14ac:dyDescent="0.3">
      <c r="B4" s="58"/>
      <c r="C4" s="58"/>
      <c r="D4" s="58"/>
      <c r="E4" s="58"/>
      <c r="F4" s="58"/>
      <c r="G4" s="58"/>
      <c r="H4" s="58"/>
      <c r="I4" s="58"/>
      <c r="J4" s="58"/>
    </row>
    <row r="5" spans="1:13" ht="21" thickBot="1" x14ac:dyDescent="0.4">
      <c r="B5" s="59" t="s">
        <v>119</v>
      </c>
      <c r="C5" s="60"/>
      <c r="D5" s="60"/>
      <c r="E5" s="60"/>
      <c r="F5" s="60"/>
      <c r="G5" s="60"/>
      <c r="H5" s="60"/>
      <c r="I5" s="60"/>
      <c r="J5" s="61"/>
    </row>
    <row r="6" spans="1:13" ht="12.75" customHeight="1" x14ac:dyDescent="0.25">
      <c r="A6" s="57" t="s">
        <v>120</v>
      </c>
      <c r="B6" s="111" t="s">
        <v>121</v>
      </c>
      <c r="C6" s="113" t="s">
        <v>122</v>
      </c>
      <c r="D6" s="107" t="s">
        <v>123</v>
      </c>
      <c r="E6" s="115" t="s">
        <v>124</v>
      </c>
      <c r="F6" s="107" t="s">
        <v>125</v>
      </c>
      <c r="G6" s="107" t="s">
        <v>126</v>
      </c>
      <c r="H6" s="107" t="s">
        <v>127</v>
      </c>
      <c r="I6" s="107" t="s">
        <v>128</v>
      </c>
      <c r="J6" s="109" t="s">
        <v>129</v>
      </c>
      <c r="K6" s="62"/>
      <c r="L6" s="62"/>
      <c r="M6" s="62"/>
    </row>
    <row r="7" spans="1:13" ht="13.5" customHeight="1" thickBot="1" x14ac:dyDescent="0.3">
      <c r="A7" s="57" t="s">
        <v>130</v>
      </c>
      <c r="B7" s="112"/>
      <c r="C7" s="117"/>
      <c r="D7" s="108"/>
      <c r="E7" s="116"/>
      <c r="F7" s="108"/>
      <c r="G7" s="108"/>
      <c r="H7" s="108"/>
      <c r="I7" s="108"/>
      <c r="J7" s="110"/>
      <c r="K7" s="62"/>
    </row>
    <row r="8" spans="1:13" ht="24.95" customHeight="1" x14ac:dyDescent="0.25">
      <c r="A8" s="63">
        <v>1</v>
      </c>
      <c r="B8" s="64" t="s">
        <v>149</v>
      </c>
      <c r="C8" s="65">
        <f t="shared" ref="C8:C13" si="0">D8+E8+F8</f>
        <v>0</v>
      </c>
      <c r="D8" s="66"/>
      <c r="E8" s="67"/>
      <c r="F8" s="68"/>
      <c r="G8" s="68"/>
      <c r="H8" s="68"/>
      <c r="I8" s="68">
        <f t="shared" ref="I8:I13" si="1">G8-H8</f>
        <v>0</v>
      </c>
      <c r="J8" s="69">
        <f t="shared" ref="J8:J13" si="2">D8*2</f>
        <v>0</v>
      </c>
    </row>
    <row r="9" spans="1:13" ht="24.95" customHeight="1" x14ac:dyDescent="0.25">
      <c r="A9" s="63">
        <v>2</v>
      </c>
      <c r="B9" s="70" t="s">
        <v>132</v>
      </c>
      <c r="C9" s="71">
        <f t="shared" si="0"/>
        <v>0</v>
      </c>
      <c r="D9" s="66"/>
      <c r="E9" s="66"/>
      <c r="F9" s="72"/>
      <c r="G9" s="72"/>
      <c r="H9" s="72"/>
      <c r="I9" s="72">
        <f t="shared" si="1"/>
        <v>0</v>
      </c>
      <c r="J9" s="73">
        <f t="shared" si="2"/>
        <v>0</v>
      </c>
    </row>
    <row r="10" spans="1:13" ht="24.95" customHeight="1" x14ac:dyDescent="0.25">
      <c r="A10" s="63">
        <v>3</v>
      </c>
      <c r="B10" s="70" t="s">
        <v>135</v>
      </c>
      <c r="C10" s="71">
        <f t="shared" si="0"/>
        <v>0</v>
      </c>
      <c r="D10" s="66"/>
      <c r="E10" s="66"/>
      <c r="F10" s="72"/>
      <c r="G10" s="72"/>
      <c r="H10" s="72"/>
      <c r="I10" s="72">
        <f t="shared" si="1"/>
        <v>0</v>
      </c>
      <c r="J10" s="73">
        <f t="shared" si="2"/>
        <v>0</v>
      </c>
    </row>
    <row r="11" spans="1:13" ht="24.95" customHeight="1" x14ac:dyDescent="0.25">
      <c r="A11" s="63">
        <v>4</v>
      </c>
      <c r="B11" s="70" t="s">
        <v>35</v>
      </c>
      <c r="C11" s="71">
        <f t="shared" si="0"/>
        <v>0</v>
      </c>
      <c r="D11" s="66"/>
      <c r="E11" s="66"/>
      <c r="F11" s="72"/>
      <c r="G11" s="72"/>
      <c r="H11" s="72"/>
      <c r="I11" s="72">
        <f t="shared" si="1"/>
        <v>0</v>
      </c>
      <c r="J11" s="73">
        <f t="shared" si="2"/>
        <v>0</v>
      </c>
    </row>
    <row r="12" spans="1:13" ht="24.95" customHeight="1" x14ac:dyDescent="0.25">
      <c r="A12" s="63">
        <v>5</v>
      </c>
      <c r="B12" s="74" t="s">
        <v>48</v>
      </c>
      <c r="C12" s="71">
        <f t="shared" si="0"/>
        <v>0</v>
      </c>
      <c r="D12" s="75"/>
      <c r="E12" s="75"/>
      <c r="F12" s="76"/>
      <c r="G12" s="76"/>
      <c r="H12" s="76"/>
      <c r="I12" s="72">
        <f t="shared" si="1"/>
        <v>0</v>
      </c>
      <c r="J12" s="73">
        <f t="shared" si="2"/>
        <v>0</v>
      </c>
    </row>
    <row r="13" spans="1:13" ht="24.95" customHeight="1" x14ac:dyDescent="0.25">
      <c r="A13" s="63">
        <v>6</v>
      </c>
      <c r="B13" s="70" t="s">
        <v>39</v>
      </c>
      <c r="C13" s="77">
        <f t="shared" si="0"/>
        <v>0</v>
      </c>
      <c r="D13" s="66"/>
      <c r="E13" s="66"/>
      <c r="F13" s="72"/>
      <c r="G13" s="72"/>
      <c r="H13" s="72"/>
      <c r="I13" s="72">
        <f t="shared" si="1"/>
        <v>0</v>
      </c>
      <c r="J13" s="73">
        <f t="shared" si="2"/>
        <v>0</v>
      </c>
    </row>
    <row r="14" spans="1:13" ht="24.95" customHeight="1" x14ac:dyDescent="0.25">
      <c r="A14" s="63">
        <v>7</v>
      </c>
      <c r="B14" s="70" t="s">
        <v>150</v>
      </c>
      <c r="C14" s="77">
        <f t="shared" ref="C14" si="3">D14+E14+F14</f>
        <v>0</v>
      </c>
      <c r="D14" s="66"/>
      <c r="E14" s="66"/>
      <c r="F14" s="72"/>
      <c r="G14" s="72"/>
      <c r="H14" s="72"/>
      <c r="I14" s="72">
        <f t="shared" ref="I14" si="4">G14-H14</f>
        <v>0</v>
      </c>
      <c r="J14" s="73">
        <f t="shared" ref="J14" si="5">D14*2</f>
        <v>0</v>
      </c>
    </row>
    <row r="15" spans="1:13" ht="24.95" customHeight="1" thickBot="1" x14ac:dyDescent="0.3">
      <c r="A15" s="63">
        <v>8</v>
      </c>
      <c r="B15" s="78" t="s">
        <v>151</v>
      </c>
      <c r="C15" s="79">
        <f>D15+E15+F15</f>
        <v>0</v>
      </c>
      <c r="D15" s="80"/>
      <c r="E15" s="80"/>
      <c r="F15" s="81"/>
      <c r="G15" s="81"/>
      <c r="H15" s="81"/>
      <c r="I15" s="81">
        <f>G15-H15</f>
        <v>0</v>
      </c>
      <c r="J15" s="82">
        <f>D15*2</f>
        <v>0</v>
      </c>
    </row>
    <row r="16" spans="1:13" x14ac:dyDescent="0.25">
      <c r="C16" s="83">
        <f>SUM(C8:C11)</f>
        <v>0</v>
      </c>
      <c r="D16" s="83">
        <f>SUM(D8:D13)</f>
        <v>0</v>
      </c>
      <c r="E16" s="83">
        <f>SUM(E8:E13)</f>
        <v>0</v>
      </c>
      <c r="F16" s="83">
        <f>SUM(F8:F11)</f>
        <v>0</v>
      </c>
      <c r="G16" s="83">
        <f>SUM(G8:G13)</f>
        <v>0</v>
      </c>
      <c r="H16" s="83">
        <f>SUM(H8:H13)</f>
        <v>0</v>
      </c>
      <c r="I16" s="83"/>
      <c r="J16" s="84"/>
    </row>
    <row r="17" spans="1:13" ht="15.75" thickBot="1" x14ac:dyDescent="0.3">
      <c r="C17" s="83"/>
      <c r="D17" s="83"/>
      <c r="E17" s="83"/>
      <c r="F17" s="83"/>
      <c r="G17" s="83"/>
      <c r="H17" s="83"/>
      <c r="I17" s="83"/>
      <c r="J17" s="84"/>
    </row>
    <row r="18" spans="1:13" ht="21" thickBot="1" x14ac:dyDescent="0.4">
      <c r="B18" s="59" t="s">
        <v>134</v>
      </c>
      <c r="C18" s="60"/>
      <c r="D18" s="60"/>
      <c r="E18" s="60"/>
      <c r="F18" s="60"/>
      <c r="G18" s="60"/>
      <c r="H18" s="60"/>
      <c r="I18" s="60"/>
      <c r="J18" s="61"/>
    </row>
    <row r="19" spans="1:13" ht="12.75" customHeight="1" x14ac:dyDescent="0.25">
      <c r="A19" s="57" t="s">
        <v>120</v>
      </c>
      <c r="B19" s="111" t="s">
        <v>121</v>
      </c>
      <c r="C19" s="113" t="s">
        <v>122</v>
      </c>
      <c r="D19" s="107" t="s">
        <v>123</v>
      </c>
      <c r="E19" s="115" t="s">
        <v>124</v>
      </c>
      <c r="F19" s="107" t="s">
        <v>125</v>
      </c>
      <c r="G19" s="107" t="s">
        <v>126</v>
      </c>
      <c r="H19" s="107" t="s">
        <v>127</v>
      </c>
      <c r="I19" s="107" t="s">
        <v>128</v>
      </c>
      <c r="J19" s="109" t="s">
        <v>129</v>
      </c>
      <c r="K19" s="62"/>
      <c r="L19" s="62"/>
      <c r="M19" s="62"/>
    </row>
    <row r="20" spans="1:13" ht="13.5" customHeight="1" thickBot="1" x14ac:dyDescent="0.3">
      <c r="A20" s="57" t="s">
        <v>130</v>
      </c>
      <c r="B20" s="112"/>
      <c r="C20" s="117"/>
      <c r="D20" s="108"/>
      <c r="E20" s="116"/>
      <c r="F20" s="108"/>
      <c r="G20" s="108"/>
      <c r="H20" s="108"/>
      <c r="I20" s="108"/>
      <c r="J20" s="110"/>
      <c r="K20" s="62"/>
    </row>
    <row r="21" spans="1:13" ht="24.95" customHeight="1" x14ac:dyDescent="0.25">
      <c r="A21" s="63">
        <v>9</v>
      </c>
      <c r="B21" s="64" t="s">
        <v>141</v>
      </c>
      <c r="C21" s="65">
        <f t="shared" ref="C21:C26" si="6">D21+E21+F21</f>
        <v>0</v>
      </c>
      <c r="D21" s="66"/>
      <c r="E21" s="67"/>
      <c r="F21" s="68"/>
      <c r="G21" s="68"/>
      <c r="H21" s="68"/>
      <c r="I21" s="68">
        <f t="shared" ref="I21:I26" si="7">G21-H21</f>
        <v>0</v>
      </c>
      <c r="J21" s="69">
        <f t="shared" ref="J21:J26" si="8">D21*2</f>
        <v>0</v>
      </c>
    </row>
    <row r="22" spans="1:13" ht="24.95" customHeight="1" x14ac:dyDescent="0.25">
      <c r="A22" s="63">
        <v>10</v>
      </c>
      <c r="B22" s="70" t="s">
        <v>139</v>
      </c>
      <c r="C22" s="71">
        <f t="shared" si="6"/>
        <v>0</v>
      </c>
      <c r="D22" s="66"/>
      <c r="E22" s="66"/>
      <c r="F22" s="72"/>
      <c r="G22" s="72"/>
      <c r="H22" s="72"/>
      <c r="I22" s="72">
        <f t="shared" si="7"/>
        <v>0</v>
      </c>
      <c r="J22" s="73">
        <f t="shared" si="8"/>
        <v>0</v>
      </c>
    </row>
    <row r="23" spans="1:13" ht="24.95" customHeight="1" x14ac:dyDescent="0.25">
      <c r="A23" s="63">
        <v>11</v>
      </c>
      <c r="B23" s="70" t="s">
        <v>137</v>
      </c>
      <c r="C23" s="71">
        <f t="shared" si="6"/>
        <v>0</v>
      </c>
      <c r="D23" s="66"/>
      <c r="E23" s="66"/>
      <c r="F23" s="72"/>
      <c r="G23" s="72"/>
      <c r="H23" s="72"/>
      <c r="I23" s="72">
        <f t="shared" si="7"/>
        <v>0</v>
      </c>
      <c r="J23" s="73">
        <f t="shared" si="8"/>
        <v>0</v>
      </c>
    </row>
    <row r="24" spans="1:13" ht="24.95" customHeight="1" x14ac:dyDescent="0.25">
      <c r="A24" s="63">
        <v>12</v>
      </c>
      <c r="B24" s="70" t="s">
        <v>30</v>
      </c>
      <c r="C24" s="71">
        <f t="shared" si="6"/>
        <v>0</v>
      </c>
      <c r="D24" s="66"/>
      <c r="E24" s="66"/>
      <c r="F24" s="72"/>
      <c r="G24" s="72"/>
      <c r="H24" s="72"/>
      <c r="I24" s="72">
        <f t="shared" si="7"/>
        <v>0</v>
      </c>
      <c r="J24" s="73">
        <f t="shared" si="8"/>
        <v>0</v>
      </c>
    </row>
    <row r="25" spans="1:13" ht="24.95" customHeight="1" x14ac:dyDescent="0.25">
      <c r="A25" s="63">
        <v>13</v>
      </c>
      <c r="B25" s="74" t="s">
        <v>152</v>
      </c>
      <c r="C25" s="71">
        <f t="shared" si="6"/>
        <v>0</v>
      </c>
      <c r="D25" s="75"/>
      <c r="E25" s="75"/>
      <c r="F25" s="76"/>
      <c r="G25" s="76"/>
      <c r="H25" s="76"/>
      <c r="I25" s="72">
        <f t="shared" si="7"/>
        <v>0</v>
      </c>
      <c r="J25" s="73">
        <f t="shared" si="8"/>
        <v>0</v>
      </c>
    </row>
    <row r="26" spans="1:13" ht="24.95" customHeight="1" x14ac:dyDescent="0.25">
      <c r="A26" s="63">
        <v>14</v>
      </c>
      <c r="B26" s="70" t="s">
        <v>28</v>
      </c>
      <c r="C26" s="77">
        <f t="shared" si="6"/>
        <v>0</v>
      </c>
      <c r="D26" s="66"/>
      <c r="E26" s="66"/>
      <c r="F26" s="72"/>
      <c r="G26" s="72"/>
      <c r="H26" s="72"/>
      <c r="I26" s="72">
        <f t="shared" si="7"/>
        <v>0</v>
      </c>
      <c r="J26" s="73">
        <f t="shared" si="8"/>
        <v>0</v>
      </c>
    </row>
    <row r="27" spans="1:13" ht="24.95" customHeight="1" x14ac:dyDescent="0.25">
      <c r="A27" s="63">
        <v>15</v>
      </c>
      <c r="B27" s="70" t="s">
        <v>153</v>
      </c>
      <c r="C27" s="77">
        <f t="shared" ref="C27" si="9">D27+E27+F27</f>
        <v>0</v>
      </c>
      <c r="D27" s="66"/>
      <c r="E27" s="66"/>
      <c r="F27" s="72"/>
      <c r="G27" s="72"/>
      <c r="H27" s="72"/>
      <c r="I27" s="72">
        <f t="shared" ref="I27" si="10">G27-H27</f>
        <v>0</v>
      </c>
      <c r="J27" s="73">
        <f t="shared" ref="J27" si="11">D27*2</f>
        <v>0</v>
      </c>
    </row>
    <row r="28" spans="1:13" ht="24.95" customHeight="1" thickBot="1" x14ac:dyDescent="0.3">
      <c r="A28" s="63">
        <v>16</v>
      </c>
      <c r="B28" s="78" t="s">
        <v>154</v>
      </c>
      <c r="C28" s="79">
        <f>D28+E28+F28</f>
        <v>0</v>
      </c>
      <c r="D28" s="80"/>
      <c r="E28" s="80"/>
      <c r="F28" s="81"/>
      <c r="G28" s="81"/>
      <c r="H28" s="81"/>
      <c r="I28" s="81">
        <f>G28-H28</f>
        <v>0</v>
      </c>
      <c r="J28" s="82">
        <f>D28*2</f>
        <v>0</v>
      </c>
    </row>
    <row r="29" spans="1:13" x14ac:dyDescent="0.25">
      <c r="C29" s="83">
        <f t="shared" ref="C29:H29" si="12">SUM(C21:C26)</f>
        <v>0</v>
      </c>
      <c r="D29" s="83">
        <f t="shared" si="12"/>
        <v>0</v>
      </c>
      <c r="E29" s="83">
        <f t="shared" si="12"/>
        <v>0</v>
      </c>
      <c r="F29" s="83">
        <f t="shared" si="12"/>
        <v>0</v>
      </c>
      <c r="G29" s="83">
        <f t="shared" si="12"/>
        <v>0</v>
      </c>
      <c r="H29" s="83">
        <f t="shared" si="12"/>
        <v>0</v>
      </c>
      <c r="I29" s="83"/>
      <c r="J29" s="84"/>
    </row>
    <row r="30" spans="1:13" ht="15.75" thickBot="1" x14ac:dyDescent="0.3">
      <c r="A30" s="85"/>
      <c r="B30" s="86"/>
      <c r="C30" s="87"/>
      <c r="D30" s="87"/>
      <c r="E30" s="87"/>
      <c r="F30" s="87"/>
      <c r="G30" s="87"/>
      <c r="H30" s="87"/>
      <c r="I30" s="87"/>
      <c r="J30" s="88"/>
    </row>
    <row r="31" spans="1:13" ht="21" thickBot="1" x14ac:dyDescent="0.4">
      <c r="B31" s="59" t="s">
        <v>136</v>
      </c>
      <c r="C31" s="60"/>
      <c r="D31" s="60"/>
      <c r="E31" s="60"/>
      <c r="F31" s="60"/>
      <c r="G31" s="60"/>
      <c r="H31" s="60"/>
      <c r="I31" s="60"/>
      <c r="J31" s="61"/>
    </row>
    <row r="32" spans="1:13" ht="12.75" customHeight="1" x14ac:dyDescent="0.25">
      <c r="A32" s="57" t="s">
        <v>120</v>
      </c>
      <c r="B32" s="111" t="s">
        <v>121</v>
      </c>
      <c r="C32" s="113" t="s">
        <v>122</v>
      </c>
      <c r="D32" s="107" t="s">
        <v>123</v>
      </c>
      <c r="E32" s="115" t="s">
        <v>124</v>
      </c>
      <c r="F32" s="107" t="s">
        <v>125</v>
      </c>
      <c r="G32" s="107" t="s">
        <v>126</v>
      </c>
      <c r="H32" s="107" t="s">
        <v>127</v>
      </c>
      <c r="I32" s="107" t="s">
        <v>128</v>
      </c>
      <c r="J32" s="109" t="s">
        <v>129</v>
      </c>
      <c r="K32" s="62"/>
      <c r="L32" s="62"/>
      <c r="M32" s="62"/>
    </row>
    <row r="33" spans="1:13" ht="13.5" customHeight="1" thickBot="1" x14ac:dyDescent="0.3">
      <c r="A33" s="57" t="s">
        <v>130</v>
      </c>
      <c r="B33" s="112"/>
      <c r="C33" s="114"/>
      <c r="D33" s="108"/>
      <c r="E33" s="116"/>
      <c r="F33" s="108"/>
      <c r="G33" s="108"/>
      <c r="H33" s="108"/>
      <c r="I33" s="108"/>
      <c r="J33" s="110"/>
      <c r="K33" s="62"/>
    </row>
    <row r="34" spans="1:13" ht="24.95" customHeight="1" x14ac:dyDescent="0.25">
      <c r="A34" s="63">
        <v>17</v>
      </c>
      <c r="B34" s="64" t="s">
        <v>131</v>
      </c>
      <c r="C34" s="65">
        <f t="shared" ref="C34:C40" si="13">D34+E34+F34</f>
        <v>0</v>
      </c>
      <c r="D34" s="67"/>
      <c r="E34" s="67"/>
      <c r="F34" s="68"/>
      <c r="G34" s="68"/>
      <c r="H34" s="68"/>
      <c r="I34" s="68">
        <f t="shared" ref="I34:I40" si="14">G34-H34</f>
        <v>0</v>
      </c>
      <c r="J34" s="69">
        <f t="shared" ref="J34:J40" si="15">D34*2</f>
        <v>0</v>
      </c>
    </row>
    <row r="35" spans="1:13" ht="24.95" customHeight="1" x14ac:dyDescent="0.25">
      <c r="A35" s="63">
        <v>18</v>
      </c>
      <c r="B35" s="70" t="s">
        <v>34</v>
      </c>
      <c r="C35" s="71">
        <f t="shared" si="13"/>
        <v>0</v>
      </c>
      <c r="D35" s="66"/>
      <c r="E35" s="66"/>
      <c r="F35" s="72"/>
      <c r="G35" s="72"/>
      <c r="H35" s="72"/>
      <c r="I35" s="72">
        <f t="shared" si="14"/>
        <v>0</v>
      </c>
      <c r="J35" s="73">
        <f t="shared" si="15"/>
        <v>0</v>
      </c>
    </row>
    <row r="36" spans="1:13" ht="24.95" customHeight="1" x14ac:dyDescent="0.25">
      <c r="A36" s="63">
        <v>19</v>
      </c>
      <c r="B36" s="70" t="s">
        <v>155</v>
      </c>
      <c r="C36" s="71">
        <f t="shared" si="13"/>
        <v>0</v>
      </c>
      <c r="D36" s="66"/>
      <c r="E36" s="66"/>
      <c r="F36" s="72"/>
      <c r="G36" s="72"/>
      <c r="H36" s="72"/>
      <c r="I36" s="72">
        <f t="shared" si="14"/>
        <v>0</v>
      </c>
      <c r="J36" s="73">
        <f t="shared" si="15"/>
        <v>0</v>
      </c>
    </row>
    <row r="37" spans="1:13" ht="24.95" customHeight="1" x14ac:dyDescent="0.25">
      <c r="A37" s="63">
        <v>20</v>
      </c>
      <c r="B37" s="70" t="s">
        <v>133</v>
      </c>
      <c r="C37" s="71">
        <f t="shared" si="13"/>
        <v>0</v>
      </c>
      <c r="D37" s="66"/>
      <c r="E37" s="66"/>
      <c r="F37" s="72"/>
      <c r="G37" s="72"/>
      <c r="H37" s="72"/>
      <c r="I37" s="72">
        <f t="shared" si="14"/>
        <v>0</v>
      </c>
      <c r="J37" s="73">
        <f t="shared" si="15"/>
        <v>0</v>
      </c>
    </row>
    <row r="38" spans="1:13" ht="24.95" customHeight="1" x14ac:dyDescent="0.25">
      <c r="A38" s="63">
        <v>21</v>
      </c>
      <c r="B38" s="74" t="s">
        <v>140</v>
      </c>
      <c r="C38" s="71">
        <f t="shared" si="13"/>
        <v>0</v>
      </c>
      <c r="D38" s="75"/>
      <c r="E38" s="75"/>
      <c r="F38" s="76"/>
      <c r="G38" s="76"/>
      <c r="H38" s="76"/>
      <c r="I38" s="72">
        <f t="shared" si="14"/>
        <v>0</v>
      </c>
      <c r="J38" s="73">
        <f t="shared" si="15"/>
        <v>0</v>
      </c>
    </row>
    <row r="39" spans="1:13" ht="24.95" customHeight="1" x14ac:dyDescent="0.25">
      <c r="A39" s="63">
        <v>22</v>
      </c>
      <c r="B39" s="74" t="s">
        <v>142</v>
      </c>
      <c r="C39" s="71">
        <f t="shared" si="13"/>
        <v>0</v>
      </c>
      <c r="D39" s="75"/>
      <c r="E39" s="75"/>
      <c r="F39" s="76"/>
      <c r="G39" s="76"/>
      <c r="H39" s="76"/>
      <c r="I39" s="72">
        <f t="shared" si="14"/>
        <v>0</v>
      </c>
      <c r="J39" s="73">
        <f t="shared" si="15"/>
        <v>0</v>
      </c>
    </row>
    <row r="40" spans="1:13" ht="24.95" customHeight="1" thickBot="1" x14ac:dyDescent="0.3">
      <c r="A40" s="63">
        <v>23</v>
      </c>
      <c r="B40" s="89" t="s">
        <v>156</v>
      </c>
      <c r="C40" s="90">
        <f t="shared" si="13"/>
        <v>0</v>
      </c>
      <c r="D40" s="91"/>
      <c r="E40" s="91"/>
      <c r="F40" s="92"/>
      <c r="G40" s="92"/>
      <c r="H40" s="92"/>
      <c r="I40" s="92">
        <f t="shared" si="14"/>
        <v>0</v>
      </c>
      <c r="J40" s="93">
        <f t="shared" si="15"/>
        <v>0</v>
      </c>
    </row>
    <row r="41" spans="1:13" x14ac:dyDescent="0.25">
      <c r="C41" s="83">
        <f t="shared" ref="C41:H41" si="16">SUM(C34:C39)</f>
        <v>0</v>
      </c>
      <c r="D41" s="83">
        <f t="shared" si="16"/>
        <v>0</v>
      </c>
      <c r="E41" s="83">
        <f t="shared" si="16"/>
        <v>0</v>
      </c>
      <c r="F41" s="83">
        <f t="shared" si="16"/>
        <v>0</v>
      </c>
      <c r="G41" s="83">
        <f t="shared" si="16"/>
        <v>0</v>
      </c>
      <c r="H41" s="83">
        <f t="shared" si="16"/>
        <v>0</v>
      </c>
      <c r="I41" s="83"/>
      <c r="J41" s="84"/>
    </row>
    <row r="42" spans="1:13" ht="15.75" thickBot="1" x14ac:dyDescent="0.3">
      <c r="A42" s="94"/>
      <c r="C42" s="83"/>
      <c r="D42" s="83"/>
      <c r="E42" s="83"/>
      <c r="F42" s="83"/>
      <c r="G42" s="83"/>
      <c r="H42" s="83"/>
      <c r="I42" s="83"/>
      <c r="J42" s="84"/>
    </row>
    <row r="43" spans="1:13" ht="21" thickBot="1" x14ac:dyDescent="0.4">
      <c r="B43" s="59" t="s">
        <v>138</v>
      </c>
      <c r="C43" s="60"/>
      <c r="D43" s="60"/>
      <c r="E43" s="60"/>
      <c r="F43" s="60"/>
      <c r="G43" s="60"/>
      <c r="H43" s="60"/>
      <c r="I43" s="60"/>
      <c r="J43" s="61"/>
    </row>
    <row r="44" spans="1:13" ht="12.75" customHeight="1" x14ac:dyDescent="0.25">
      <c r="A44" s="57" t="s">
        <v>120</v>
      </c>
      <c r="B44" s="111" t="s">
        <v>121</v>
      </c>
      <c r="C44" s="113" t="s">
        <v>122</v>
      </c>
      <c r="D44" s="107" t="s">
        <v>123</v>
      </c>
      <c r="E44" s="115" t="s">
        <v>124</v>
      </c>
      <c r="F44" s="107" t="s">
        <v>125</v>
      </c>
      <c r="G44" s="107" t="s">
        <v>126</v>
      </c>
      <c r="H44" s="107" t="s">
        <v>127</v>
      </c>
      <c r="I44" s="107" t="s">
        <v>128</v>
      </c>
      <c r="J44" s="109" t="s">
        <v>129</v>
      </c>
      <c r="K44" s="62"/>
      <c r="L44" s="62"/>
      <c r="M44" s="62"/>
    </row>
    <row r="45" spans="1:13" ht="13.5" customHeight="1" thickBot="1" x14ac:dyDescent="0.3">
      <c r="A45" s="57" t="s">
        <v>130</v>
      </c>
      <c r="B45" s="112"/>
      <c r="C45" s="114"/>
      <c r="D45" s="108"/>
      <c r="E45" s="116"/>
      <c r="F45" s="108"/>
      <c r="G45" s="108"/>
      <c r="H45" s="108"/>
      <c r="I45" s="108"/>
      <c r="J45" s="110"/>
      <c r="K45" s="62"/>
    </row>
    <row r="46" spans="1:13" ht="24.95" customHeight="1" x14ac:dyDescent="0.25">
      <c r="A46" s="63">
        <v>24</v>
      </c>
      <c r="B46" s="64" t="s">
        <v>157</v>
      </c>
      <c r="C46" s="65">
        <f t="shared" ref="C46:C52" si="17">D46+E46+F46</f>
        <v>0</v>
      </c>
      <c r="D46" s="67"/>
      <c r="E46" s="67"/>
      <c r="F46" s="68"/>
      <c r="G46" s="68"/>
      <c r="H46" s="68"/>
      <c r="I46" s="68">
        <f t="shared" ref="I46:I52" si="18">G46-H46</f>
        <v>0</v>
      </c>
      <c r="J46" s="69">
        <f t="shared" ref="J46:J52" si="19">D46*2</f>
        <v>0</v>
      </c>
    </row>
    <row r="47" spans="1:13" ht="24.95" customHeight="1" x14ac:dyDescent="0.25">
      <c r="A47" s="63">
        <v>25</v>
      </c>
      <c r="B47" s="70" t="s">
        <v>38</v>
      </c>
      <c r="C47" s="71">
        <f t="shared" si="17"/>
        <v>0</v>
      </c>
      <c r="D47" s="66"/>
      <c r="E47" s="66"/>
      <c r="F47" s="72"/>
      <c r="G47" s="72"/>
      <c r="H47" s="72"/>
      <c r="I47" s="72">
        <f t="shared" si="18"/>
        <v>0</v>
      </c>
      <c r="J47" s="73">
        <f t="shared" si="19"/>
        <v>0</v>
      </c>
    </row>
    <row r="48" spans="1:13" ht="24.95" customHeight="1" x14ac:dyDescent="0.25">
      <c r="A48" s="63">
        <v>26</v>
      </c>
      <c r="B48" s="70" t="s">
        <v>158</v>
      </c>
      <c r="C48" s="71">
        <f t="shared" si="17"/>
        <v>0</v>
      </c>
      <c r="D48" s="66"/>
      <c r="E48" s="66"/>
      <c r="F48" s="72"/>
      <c r="G48" s="72"/>
      <c r="H48" s="72"/>
      <c r="I48" s="72">
        <f t="shared" si="18"/>
        <v>0</v>
      </c>
      <c r="J48" s="73">
        <f t="shared" si="19"/>
        <v>0</v>
      </c>
    </row>
    <row r="49" spans="1:10" ht="24.95" customHeight="1" x14ac:dyDescent="0.25">
      <c r="A49" s="63">
        <v>27</v>
      </c>
      <c r="B49" s="70" t="s">
        <v>159</v>
      </c>
      <c r="C49" s="71">
        <f t="shared" si="17"/>
        <v>0</v>
      </c>
      <c r="D49" s="66"/>
      <c r="E49" s="66"/>
      <c r="F49" s="72"/>
      <c r="G49" s="72"/>
      <c r="H49" s="72"/>
      <c r="I49" s="72">
        <f t="shared" si="18"/>
        <v>0</v>
      </c>
      <c r="J49" s="73">
        <f t="shared" si="19"/>
        <v>0</v>
      </c>
    </row>
    <row r="50" spans="1:10" ht="24.95" customHeight="1" x14ac:dyDescent="0.25">
      <c r="A50" s="63">
        <v>28</v>
      </c>
      <c r="B50" s="74" t="s">
        <v>160</v>
      </c>
      <c r="C50" s="71">
        <f t="shared" si="17"/>
        <v>0</v>
      </c>
      <c r="D50" s="75"/>
      <c r="E50" s="75"/>
      <c r="F50" s="76"/>
      <c r="G50" s="76"/>
      <c r="H50" s="76"/>
      <c r="I50" s="72">
        <f t="shared" si="18"/>
        <v>0</v>
      </c>
      <c r="J50" s="73">
        <f t="shared" si="19"/>
        <v>0</v>
      </c>
    </row>
    <row r="51" spans="1:10" ht="24.95" customHeight="1" x14ac:dyDescent="0.25">
      <c r="A51" s="63">
        <v>29</v>
      </c>
      <c r="B51" s="74" t="s">
        <v>161</v>
      </c>
      <c r="C51" s="71">
        <f t="shared" si="17"/>
        <v>0</v>
      </c>
      <c r="D51" s="75"/>
      <c r="E51" s="75"/>
      <c r="F51" s="76"/>
      <c r="G51" s="76"/>
      <c r="H51" s="76"/>
      <c r="I51" s="72">
        <f t="shared" si="18"/>
        <v>0</v>
      </c>
      <c r="J51" s="73">
        <f t="shared" si="19"/>
        <v>0</v>
      </c>
    </row>
    <row r="52" spans="1:10" ht="24.95" customHeight="1" thickBot="1" x14ac:dyDescent="0.3">
      <c r="A52" s="63">
        <v>30</v>
      </c>
      <c r="B52" s="89" t="s">
        <v>45</v>
      </c>
      <c r="C52" s="90">
        <f t="shared" si="17"/>
        <v>0</v>
      </c>
      <c r="D52" s="91"/>
      <c r="E52" s="91"/>
      <c r="F52" s="92"/>
      <c r="G52" s="92"/>
      <c r="H52" s="92"/>
      <c r="I52" s="92">
        <f t="shared" si="18"/>
        <v>0</v>
      </c>
      <c r="J52" s="93">
        <f t="shared" si="19"/>
        <v>0</v>
      </c>
    </row>
    <row r="53" spans="1:10" x14ac:dyDescent="0.25">
      <c r="C53" s="83">
        <f t="shared" ref="C53:H53" si="20">SUM(C46:C52)</f>
        <v>0</v>
      </c>
      <c r="D53" s="83">
        <f t="shared" si="20"/>
        <v>0</v>
      </c>
      <c r="E53" s="83">
        <f t="shared" si="20"/>
        <v>0</v>
      </c>
      <c r="F53" s="83">
        <f t="shared" si="20"/>
        <v>0</v>
      </c>
      <c r="G53" s="83">
        <f t="shared" si="20"/>
        <v>0</v>
      </c>
      <c r="H53" s="83">
        <f t="shared" si="20"/>
        <v>0</v>
      </c>
      <c r="I53" s="83"/>
      <c r="J53" s="84"/>
    </row>
  </sheetData>
  <sortState ref="A96:H116">
    <sortCondition ref="B96:B116"/>
  </sortState>
  <mergeCells count="39">
    <mergeCell ref="E19:E20"/>
    <mergeCell ref="F19:F20"/>
    <mergeCell ref="B1:J1"/>
    <mergeCell ref="B2:J2"/>
    <mergeCell ref="B3:J3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G19:G20"/>
    <mergeCell ref="H19:H20"/>
    <mergeCell ref="I19:I20"/>
    <mergeCell ref="J19:J20"/>
    <mergeCell ref="B32:B33"/>
    <mergeCell ref="C32:C33"/>
    <mergeCell ref="D32:D33"/>
    <mergeCell ref="E32:E33"/>
    <mergeCell ref="F32:F33"/>
    <mergeCell ref="G32:G33"/>
    <mergeCell ref="H32:H33"/>
    <mergeCell ref="I32:I33"/>
    <mergeCell ref="J32:J33"/>
    <mergeCell ref="B19:B20"/>
    <mergeCell ref="C19:C20"/>
    <mergeCell ref="D19:D20"/>
    <mergeCell ref="H44:H45"/>
    <mergeCell ref="I44:I45"/>
    <mergeCell ref="J44:J45"/>
    <mergeCell ref="B44:B45"/>
    <mergeCell ref="C44:C45"/>
    <mergeCell ref="D44:D45"/>
    <mergeCell ref="E44:E45"/>
    <mergeCell ref="F44:F45"/>
    <mergeCell ref="G44:G45"/>
  </mergeCells>
  <pageMargins left="0.25" right="0.25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workbookViewId="0">
      <selection activeCell="C28" sqref="C28"/>
    </sheetView>
  </sheetViews>
  <sheetFormatPr baseColWidth="10" defaultRowHeight="15" x14ac:dyDescent="0.25"/>
  <cols>
    <col min="1" max="1" width="3.85546875" style="57" customWidth="1"/>
    <col min="2" max="2" width="24.140625" style="16" bestFit="1" customWidth="1"/>
    <col min="3" max="10" width="9.28515625" customWidth="1"/>
    <col min="13" max="13" width="13.28515625" bestFit="1" customWidth="1"/>
    <col min="14" max="14" width="7.140625" bestFit="1" customWidth="1"/>
    <col min="15" max="15" width="14.28515625" bestFit="1" customWidth="1"/>
    <col min="257" max="257" width="3.85546875" customWidth="1"/>
    <col min="258" max="258" width="24.140625" bestFit="1" customWidth="1"/>
    <col min="259" max="266" width="9.28515625" customWidth="1"/>
    <col min="269" max="269" width="13.28515625" bestFit="1" customWidth="1"/>
    <col min="270" max="270" width="7.140625" bestFit="1" customWidth="1"/>
    <col min="271" max="271" width="14.28515625" bestFit="1" customWidth="1"/>
    <col min="513" max="513" width="3.85546875" customWidth="1"/>
    <col min="514" max="514" width="24.140625" bestFit="1" customWidth="1"/>
    <col min="515" max="522" width="9.28515625" customWidth="1"/>
    <col min="525" max="525" width="13.28515625" bestFit="1" customWidth="1"/>
    <col min="526" max="526" width="7.140625" bestFit="1" customWidth="1"/>
    <col min="527" max="527" width="14.28515625" bestFit="1" customWidth="1"/>
    <col min="769" max="769" width="3.85546875" customWidth="1"/>
    <col min="770" max="770" width="24.140625" bestFit="1" customWidth="1"/>
    <col min="771" max="778" width="9.28515625" customWidth="1"/>
    <col min="781" max="781" width="13.28515625" bestFit="1" customWidth="1"/>
    <col min="782" max="782" width="7.140625" bestFit="1" customWidth="1"/>
    <col min="783" max="783" width="14.28515625" bestFit="1" customWidth="1"/>
    <col min="1025" max="1025" width="3.85546875" customWidth="1"/>
    <col min="1026" max="1026" width="24.140625" bestFit="1" customWidth="1"/>
    <col min="1027" max="1034" width="9.28515625" customWidth="1"/>
    <col min="1037" max="1037" width="13.28515625" bestFit="1" customWidth="1"/>
    <col min="1038" max="1038" width="7.140625" bestFit="1" customWidth="1"/>
    <col min="1039" max="1039" width="14.28515625" bestFit="1" customWidth="1"/>
    <col min="1281" max="1281" width="3.85546875" customWidth="1"/>
    <col min="1282" max="1282" width="24.140625" bestFit="1" customWidth="1"/>
    <col min="1283" max="1290" width="9.28515625" customWidth="1"/>
    <col min="1293" max="1293" width="13.28515625" bestFit="1" customWidth="1"/>
    <col min="1294" max="1294" width="7.140625" bestFit="1" customWidth="1"/>
    <col min="1295" max="1295" width="14.28515625" bestFit="1" customWidth="1"/>
    <col min="1537" max="1537" width="3.85546875" customWidth="1"/>
    <col min="1538" max="1538" width="24.140625" bestFit="1" customWidth="1"/>
    <col min="1539" max="1546" width="9.28515625" customWidth="1"/>
    <col min="1549" max="1549" width="13.28515625" bestFit="1" customWidth="1"/>
    <col min="1550" max="1550" width="7.140625" bestFit="1" customWidth="1"/>
    <col min="1551" max="1551" width="14.28515625" bestFit="1" customWidth="1"/>
    <col min="1793" max="1793" width="3.85546875" customWidth="1"/>
    <col min="1794" max="1794" width="24.140625" bestFit="1" customWidth="1"/>
    <col min="1795" max="1802" width="9.28515625" customWidth="1"/>
    <col min="1805" max="1805" width="13.28515625" bestFit="1" customWidth="1"/>
    <col min="1806" max="1806" width="7.140625" bestFit="1" customWidth="1"/>
    <col min="1807" max="1807" width="14.28515625" bestFit="1" customWidth="1"/>
    <col min="2049" max="2049" width="3.85546875" customWidth="1"/>
    <col min="2050" max="2050" width="24.140625" bestFit="1" customWidth="1"/>
    <col min="2051" max="2058" width="9.28515625" customWidth="1"/>
    <col min="2061" max="2061" width="13.28515625" bestFit="1" customWidth="1"/>
    <col min="2062" max="2062" width="7.140625" bestFit="1" customWidth="1"/>
    <col min="2063" max="2063" width="14.28515625" bestFit="1" customWidth="1"/>
    <col min="2305" max="2305" width="3.85546875" customWidth="1"/>
    <col min="2306" max="2306" width="24.140625" bestFit="1" customWidth="1"/>
    <col min="2307" max="2314" width="9.28515625" customWidth="1"/>
    <col min="2317" max="2317" width="13.28515625" bestFit="1" customWidth="1"/>
    <col min="2318" max="2318" width="7.140625" bestFit="1" customWidth="1"/>
    <col min="2319" max="2319" width="14.28515625" bestFit="1" customWidth="1"/>
    <col min="2561" max="2561" width="3.85546875" customWidth="1"/>
    <col min="2562" max="2562" width="24.140625" bestFit="1" customWidth="1"/>
    <col min="2563" max="2570" width="9.28515625" customWidth="1"/>
    <col min="2573" max="2573" width="13.28515625" bestFit="1" customWidth="1"/>
    <col min="2574" max="2574" width="7.140625" bestFit="1" customWidth="1"/>
    <col min="2575" max="2575" width="14.28515625" bestFit="1" customWidth="1"/>
    <col min="2817" max="2817" width="3.85546875" customWidth="1"/>
    <col min="2818" max="2818" width="24.140625" bestFit="1" customWidth="1"/>
    <col min="2819" max="2826" width="9.28515625" customWidth="1"/>
    <col min="2829" max="2829" width="13.28515625" bestFit="1" customWidth="1"/>
    <col min="2830" max="2830" width="7.140625" bestFit="1" customWidth="1"/>
    <col min="2831" max="2831" width="14.28515625" bestFit="1" customWidth="1"/>
    <col min="3073" max="3073" width="3.85546875" customWidth="1"/>
    <col min="3074" max="3074" width="24.140625" bestFit="1" customWidth="1"/>
    <col min="3075" max="3082" width="9.28515625" customWidth="1"/>
    <col min="3085" max="3085" width="13.28515625" bestFit="1" customWidth="1"/>
    <col min="3086" max="3086" width="7.140625" bestFit="1" customWidth="1"/>
    <col min="3087" max="3087" width="14.28515625" bestFit="1" customWidth="1"/>
    <col min="3329" max="3329" width="3.85546875" customWidth="1"/>
    <col min="3330" max="3330" width="24.140625" bestFit="1" customWidth="1"/>
    <col min="3331" max="3338" width="9.28515625" customWidth="1"/>
    <col min="3341" max="3341" width="13.28515625" bestFit="1" customWidth="1"/>
    <col min="3342" max="3342" width="7.140625" bestFit="1" customWidth="1"/>
    <col min="3343" max="3343" width="14.28515625" bestFit="1" customWidth="1"/>
    <col min="3585" max="3585" width="3.85546875" customWidth="1"/>
    <col min="3586" max="3586" width="24.140625" bestFit="1" customWidth="1"/>
    <col min="3587" max="3594" width="9.28515625" customWidth="1"/>
    <col min="3597" max="3597" width="13.28515625" bestFit="1" customWidth="1"/>
    <col min="3598" max="3598" width="7.140625" bestFit="1" customWidth="1"/>
    <col min="3599" max="3599" width="14.28515625" bestFit="1" customWidth="1"/>
    <col min="3841" max="3841" width="3.85546875" customWidth="1"/>
    <col min="3842" max="3842" width="24.140625" bestFit="1" customWidth="1"/>
    <col min="3843" max="3850" width="9.28515625" customWidth="1"/>
    <col min="3853" max="3853" width="13.28515625" bestFit="1" customWidth="1"/>
    <col min="3854" max="3854" width="7.140625" bestFit="1" customWidth="1"/>
    <col min="3855" max="3855" width="14.28515625" bestFit="1" customWidth="1"/>
    <col min="4097" max="4097" width="3.85546875" customWidth="1"/>
    <col min="4098" max="4098" width="24.140625" bestFit="1" customWidth="1"/>
    <col min="4099" max="4106" width="9.28515625" customWidth="1"/>
    <col min="4109" max="4109" width="13.28515625" bestFit="1" customWidth="1"/>
    <col min="4110" max="4110" width="7.140625" bestFit="1" customWidth="1"/>
    <col min="4111" max="4111" width="14.28515625" bestFit="1" customWidth="1"/>
    <col min="4353" max="4353" width="3.85546875" customWidth="1"/>
    <col min="4354" max="4354" width="24.140625" bestFit="1" customWidth="1"/>
    <col min="4355" max="4362" width="9.28515625" customWidth="1"/>
    <col min="4365" max="4365" width="13.28515625" bestFit="1" customWidth="1"/>
    <col min="4366" max="4366" width="7.140625" bestFit="1" customWidth="1"/>
    <col min="4367" max="4367" width="14.28515625" bestFit="1" customWidth="1"/>
    <col min="4609" max="4609" width="3.85546875" customWidth="1"/>
    <col min="4610" max="4610" width="24.140625" bestFit="1" customWidth="1"/>
    <col min="4611" max="4618" width="9.28515625" customWidth="1"/>
    <col min="4621" max="4621" width="13.28515625" bestFit="1" customWidth="1"/>
    <col min="4622" max="4622" width="7.140625" bestFit="1" customWidth="1"/>
    <col min="4623" max="4623" width="14.28515625" bestFit="1" customWidth="1"/>
    <col min="4865" max="4865" width="3.85546875" customWidth="1"/>
    <col min="4866" max="4866" width="24.140625" bestFit="1" customWidth="1"/>
    <col min="4867" max="4874" width="9.28515625" customWidth="1"/>
    <col min="4877" max="4877" width="13.28515625" bestFit="1" customWidth="1"/>
    <col min="4878" max="4878" width="7.140625" bestFit="1" customWidth="1"/>
    <col min="4879" max="4879" width="14.28515625" bestFit="1" customWidth="1"/>
    <col min="5121" max="5121" width="3.85546875" customWidth="1"/>
    <col min="5122" max="5122" width="24.140625" bestFit="1" customWidth="1"/>
    <col min="5123" max="5130" width="9.28515625" customWidth="1"/>
    <col min="5133" max="5133" width="13.28515625" bestFit="1" customWidth="1"/>
    <col min="5134" max="5134" width="7.140625" bestFit="1" customWidth="1"/>
    <col min="5135" max="5135" width="14.28515625" bestFit="1" customWidth="1"/>
    <col min="5377" max="5377" width="3.85546875" customWidth="1"/>
    <col min="5378" max="5378" width="24.140625" bestFit="1" customWidth="1"/>
    <col min="5379" max="5386" width="9.28515625" customWidth="1"/>
    <col min="5389" max="5389" width="13.28515625" bestFit="1" customWidth="1"/>
    <col min="5390" max="5390" width="7.140625" bestFit="1" customWidth="1"/>
    <col min="5391" max="5391" width="14.28515625" bestFit="1" customWidth="1"/>
    <col min="5633" max="5633" width="3.85546875" customWidth="1"/>
    <col min="5634" max="5634" width="24.140625" bestFit="1" customWidth="1"/>
    <col min="5635" max="5642" width="9.28515625" customWidth="1"/>
    <col min="5645" max="5645" width="13.28515625" bestFit="1" customWidth="1"/>
    <col min="5646" max="5646" width="7.140625" bestFit="1" customWidth="1"/>
    <col min="5647" max="5647" width="14.28515625" bestFit="1" customWidth="1"/>
    <col min="5889" max="5889" width="3.85546875" customWidth="1"/>
    <col min="5890" max="5890" width="24.140625" bestFit="1" customWidth="1"/>
    <col min="5891" max="5898" width="9.28515625" customWidth="1"/>
    <col min="5901" max="5901" width="13.28515625" bestFit="1" customWidth="1"/>
    <col min="5902" max="5902" width="7.140625" bestFit="1" customWidth="1"/>
    <col min="5903" max="5903" width="14.28515625" bestFit="1" customWidth="1"/>
    <col min="6145" max="6145" width="3.85546875" customWidth="1"/>
    <col min="6146" max="6146" width="24.140625" bestFit="1" customWidth="1"/>
    <col min="6147" max="6154" width="9.28515625" customWidth="1"/>
    <col min="6157" max="6157" width="13.28515625" bestFit="1" customWidth="1"/>
    <col min="6158" max="6158" width="7.140625" bestFit="1" customWidth="1"/>
    <col min="6159" max="6159" width="14.28515625" bestFit="1" customWidth="1"/>
    <col min="6401" max="6401" width="3.85546875" customWidth="1"/>
    <col min="6402" max="6402" width="24.140625" bestFit="1" customWidth="1"/>
    <col min="6403" max="6410" width="9.28515625" customWidth="1"/>
    <col min="6413" max="6413" width="13.28515625" bestFit="1" customWidth="1"/>
    <col min="6414" max="6414" width="7.140625" bestFit="1" customWidth="1"/>
    <col min="6415" max="6415" width="14.28515625" bestFit="1" customWidth="1"/>
    <col min="6657" max="6657" width="3.85546875" customWidth="1"/>
    <col min="6658" max="6658" width="24.140625" bestFit="1" customWidth="1"/>
    <col min="6659" max="6666" width="9.28515625" customWidth="1"/>
    <col min="6669" max="6669" width="13.28515625" bestFit="1" customWidth="1"/>
    <col min="6670" max="6670" width="7.140625" bestFit="1" customWidth="1"/>
    <col min="6671" max="6671" width="14.28515625" bestFit="1" customWidth="1"/>
    <col min="6913" max="6913" width="3.85546875" customWidth="1"/>
    <col min="6914" max="6914" width="24.140625" bestFit="1" customWidth="1"/>
    <col min="6915" max="6922" width="9.28515625" customWidth="1"/>
    <col min="6925" max="6925" width="13.28515625" bestFit="1" customWidth="1"/>
    <col min="6926" max="6926" width="7.140625" bestFit="1" customWidth="1"/>
    <col min="6927" max="6927" width="14.28515625" bestFit="1" customWidth="1"/>
    <col min="7169" max="7169" width="3.85546875" customWidth="1"/>
    <col min="7170" max="7170" width="24.140625" bestFit="1" customWidth="1"/>
    <col min="7171" max="7178" width="9.28515625" customWidth="1"/>
    <col min="7181" max="7181" width="13.28515625" bestFit="1" customWidth="1"/>
    <col min="7182" max="7182" width="7.140625" bestFit="1" customWidth="1"/>
    <col min="7183" max="7183" width="14.28515625" bestFit="1" customWidth="1"/>
    <col min="7425" max="7425" width="3.85546875" customWidth="1"/>
    <col min="7426" max="7426" width="24.140625" bestFit="1" customWidth="1"/>
    <col min="7427" max="7434" width="9.28515625" customWidth="1"/>
    <col min="7437" max="7437" width="13.28515625" bestFit="1" customWidth="1"/>
    <col min="7438" max="7438" width="7.140625" bestFit="1" customWidth="1"/>
    <col min="7439" max="7439" width="14.28515625" bestFit="1" customWidth="1"/>
    <col min="7681" max="7681" width="3.85546875" customWidth="1"/>
    <col min="7682" max="7682" width="24.140625" bestFit="1" customWidth="1"/>
    <col min="7683" max="7690" width="9.28515625" customWidth="1"/>
    <col min="7693" max="7693" width="13.28515625" bestFit="1" customWidth="1"/>
    <col min="7694" max="7694" width="7.140625" bestFit="1" customWidth="1"/>
    <col min="7695" max="7695" width="14.28515625" bestFit="1" customWidth="1"/>
    <col min="7937" max="7937" width="3.85546875" customWidth="1"/>
    <col min="7938" max="7938" width="24.140625" bestFit="1" customWidth="1"/>
    <col min="7939" max="7946" width="9.28515625" customWidth="1"/>
    <col min="7949" max="7949" width="13.28515625" bestFit="1" customWidth="1"/>
    <col min="7950" max="7950" width="7.140625" bestFit="1" customWidth="1"/>
    <col min="7951" max="7951" width="14.28515625" bestFit="1" customWidth="1"/>
    <col min="8193" max="8193" width="3.85546875" customWidth="1"/>
    <col min="8194" max="8194" width="24.140625" bestFit="1" customWidth="1"/>
    <col min="8195" max="8202" width="9.28515625" customWidth="1"/>
    <col min="8205" max="8205" width="13.28515625" bestFit="1" customWidth="1"/>
    <col min="8206" max="8206" width="7.140625" bestFit="1" customWidth="1"/>
    <col min="8207" max="8207" width="14.28515625" bestFit="1" customWidth="1"/>
    <col min="8449" max="8449" width="3.85546875" customWidth="1"/>
    <col min="8450" max="8450" width="24.140625" bestFit="1" customWidth="1"/>
    <col min="8451" max="8458" width="9.28515625" customWidth="1"/>
    <col min="8461" max="8461" width="13.28515625" bestFit="1" customWidth="1"/>
    <col min="8462" max="8462" width="7.140625" bestFit="1" customWidth="1"/>
    <col min="8463" max="8463" width="14.28515625" bestFit="1" customWidth="1"/>
    <col min="8705" max="8705" width="3.85546875" customWidth="1"/>
    <col min="8706" max="8706" width="24.140625" bestFit="1" customWidth="1"/>
    <col min="8707" max="8714" width="9.28515625" customWidth="1"/>
    <col min="8717" max="8717" width="13.28515625" bestFit="1" customWidth="1"/>
    <col min="8718" max="8718" width="7.140625" bestFit="1" customWidth="1"/>
    <col min="8719" max="8719" width="14.28515625" bestFit="1" customWidth="1"/>
    <col min="8961" max="8961" width="3.85546875" customWidth="1"/>
    <col min="8962" max="8962" width="24.140625" bestFit="1" customWidth="1"/>
    <col min="8963" max="8970" width="9.28515625" customWidth="1"/>
    <col min="8973" max="8973" width="13.28515625" bestFit="1" customWidth="1"/>
    <col min="8974" max="8974" width="7.140625" bestFit="1" customWidth="1"/>
    <col min="8975" max="8975" width="14.28515625" bestFit="1" customWidth="1"/>
    <col min="9217" max="9217" width="3.85546875" customWidth="1"/>
    <col min="9218" max="9218" width="24.140625" bestFit="1" customWidth="1"/>
    <col min="9219" max="9226" width="9.28515625" customWidth="1"/>
    <col min="9229" max="9229" width="13.28515625" bestFit="1" customWidth="1"/>
    <col min="9230" max="9230" width="7.140625" bestFit="1" customWidth="1"/>
    <col min="9231" max="9231" width="14.28515625" bestFit="1" customWidth="1"/>
    <col min="9473" max="9473" width="3.85546875" customWidth="1"/>
    <col min="9474" max="9474" width="24.140625" bestFit="1" customWidth="1"/>
    <col min="9475" max="9482" width="9.28515625" customWidth="1"/>
    <col min="9485" max="9485" width="13.28515625" bestFit="1" customWidth="1"/>
    <col min="9486" max="9486" width="7.140625" bestFit="1" customWidth="1"/>
    <col min="9487" max="9487" width="14.28515625" bestFit="1" customWidth="1"/>
    <col min="9729" max="9729" width="3.85546875" customWidth="1"/>
    <col min="9730" max="9730" width="24.140625" bestFit="1" customWidth="1"/>
    <col min="9731" max="9738" width="9.28515625" customWidth="1"/>
    <col min="9741" max="9741" width="13.28515625" bestFit="1" customWidth="1"/>
    <col min="9742" max="9742" width="7.140625" bestFit="1" customWidth="1"/>
    <col min="9743" max="9743" width="14.28515625" bestFit="1" customWidth="1"/>
    <col min="9985" max="9985" width="3.85546875" customWidth="1"/>
    <col min="9986" max="9986" width="24.140625" bestFit="1" customWidth="1"/>
    <col min="9987" max="9994" width="9.28515625" customWidth="1"/>
    <col min="9997" max="9997" width="13.28515625" bestFit="1" customWidth="1"/>
    <col min="9998" max="9998" width="7.140625" bestFit="1" customWidth="1"/>
    <col min="9999" max="9999" width="14.28515625" bestFit="1" customWidth="1"/>
    <col min="10241" max="10241" width="3.85546875" customWidth="1"/>
    <col min="10242" max="10242" width="24.140625" bestFit="1" customWidth="1"/>
    <col min="10243" max="10250" width="9.28515625" customWidth="1"/>
    <col min="10253" max="10253" width="13.28515625" bestFit="1" customWidth="1"/>
    <col min="10254" max="10254" width="7.140625" bestFit="1" customWidth="1"/>
    <col min="10255" max="10255" width="14.28515625" bestFit="1" customWidth="1"/>
    <col min="10497" max="10497" width="3.85546875" customWidth="1"/>
    <col min="10498" max="10498" width="24.140625" bestFit="1" customWidth="1"/>
    <col min="10499" max="10506" width="9.28515625" customWidth="1"/>
    <col min="10509" max="10509" width="13.28515625" bestFit="1" customWidth="1"/>
    <col min="10510" max="10510" width="7.140625" bestFit="1" customWidth="1"/>
    <col min="10511" max="10511" width="14.28515625" bestFit="1" customWidth="1"/>
    <col min="10753" max="10753" width="3.85546875" customWidth="1"/>
    <col min="10754" max="10754" width="24.140625" bestFit="1" customWidth="1"/>
    <col min="10755" max="10762" width="9.28515625" customWidth="1"/>
    <col min="10765" max="10765" width="13.28515625" bestFit="1" customWidth="1"/>
    <col min="10766" max="10766" width="7.140625" bestFit="1" customWidth="1"/>
    <col min="10767" max="10767" width="14.28515625" bestFit="1" customWidth="1"/>
    <col min="11009" max="11009" width="3.85546875" customWidth="1"/>
    <col min="11010" max="11010" width="24.140625" bestFit="1" customWidth="1"/>
    <col min="11011" max="11018" width="9.28515625" customWidth="1"/>
    <col min="11021" max="11021" width="13.28515625" bestFit="1" customWidth="1"/>
    <col min="11022" max="11022" width="7.140625" bestFit="1" customWidth="1"/>
    <col min="11023" max="11023" width="14.28515625" bestFit="1" customWidth="1"/>
    <col min="11265" max="11265" width="3.85546875" customWidth="1"/>
    <col min="11266" max="11266" width="24.140625" bestFit="1" customWidth="1"/>
    <col min="11267" max="11274" width="9.28515625" customWidth="1"/>
    <col min="11277" max="11277" width="13.28515625" bestFit="1" customWidth="1"/>
    <col min="11278" max="11278" width="7.140625" bestFit="1" customWidth="1"/>
    <col min="11279" max="11279" width="14.28515625" bestFit="1" customWidth="1"/>
    <col min="11521" max="11521" width="3.85546875" customWidth="1"/>
    <col min="11522" max="11522" width="24.140625" bestFit="1" customWidth="1"/>
    <col min="11523" max="11530" width="9.28515625" customWidth="1"/>
    <col min="11533" max="11533" width="13.28515625" bestFit="1" customWidth="1"/>
    <col min="11534" max="11534" width="7.140625" bestFit="1" customWidth="1"/>
    <col min="11535" max="11535" width="14.28515625" bestFit="1" customWidth="1"/>
    <col min="11777" max="11777" width="3.85546875" customWidth="1"/>
    <col min="11778" max="11778" width="24.140625" bestFit="1" customWidth="1"/>
    <col min="11779" max="11786" width="9.28515625" customWidth="1"/>
    <col min="11789" max="11789" width="13.28515625" bestFit="1" customWidth="1"/>
    <col min="11790" max="11790" width="7.140625" bestFit="1" customWidth="1"/>
    <col min="11791" max="11791" width="14.28515625" bestFit="1" customWidth="1"/>
    <col min="12033" max="12033" width="3.85546875" customWidth="1"/>
    <col min="12034" max="12034" width="24.140625" bestFit="1" customWidth="1"/>
    <col min="12035" max="12042" width="9.28515625" customWidth="1"/>
    <col min="12045" max="12045" width="13.28515625" bestFit="1" customWidth="1"/>
    <col min="12046" max="12046" width="7.140625" bestFit="1" customWidth="1"/>
    <col min="12047" max="12047" width="14.28515625" bestFit="1" customWidth="1"/>
    <col min="12289" max="12289" width="3.85546875" customWidth="1"/>
    <col min="12290" max="12290" width="24.140625" bestFit="1" customWidth="1"/>
    <col min="12291" max="12298" width="9.28515625" customWidth="1"/>
    <col min="12301" max="12301" width="13.28515625" bestFit="1" customWidth="1"/>
    <col min="12302" max="12302" width="7.140625" bestFit="1" customWidth="1"/>
    <col min="12303" max="12303" width="14.28515625" bestFit="1" customWidth="1"/>
    <col min="12545" max="12545" width="3.85546875" customWidth="1"/>
    <col min="12546" max="12546" width="24.140625" bestFit="1" customWidth="1"/>
    <col min="12547" max="12554" width="9.28515625" customWidth="1"/>
    <col min="12557" max="12557" width="13.28515625" bestFit="1" customWidth="1"/>
    <col min="12558" max="12558" width="7.140625" bestFit="1" customWidth="1"/>
    <col min="12559" max="12559" width="14.28515625" bestFit="1" customWidth="1"/>
    <col min="12801" max="12801" width="3.85546875" customWidth="1"/>
    <col min="12802" max="12802" width="24.140625" bestFit="1" customWidth="1"/>
    <col min="12803" max="12810" width="9.28515625" customWidth="1"/>
    <col min="12813" max="12813" width="13.28515625" bestFit="1" customWidth="1"/>
    <col min="12814" max="12814" width="7.140625" bestFit="1" customWidth="1"/>
    <col min="12815" max="12815" width="14.28515625" bestFit="1" customWidth="1"/>
    <col min="13057" max="13057" width="3.85546875" customWidth="1"/>
    <col min="13058" max="13058" width="24.140625" bestFit="1" customWidth="1"/>
    <col min="13059" max="13066" width="9.28515625" customWidth="1"/>
    <col min="13069" max="13069" width="13.28515625" bestFit="1" customWidth="1"/>
    <col min="13070" max="13070" width="7.140625" bestFit="1" customWidth="1"/>
    <col min="13071" max="13071" width="14.28515625" bestFit="1" customWidth="1"/>
    <col min="13313" max="13313" width="3.85546875" customWidth="1"/>
    <col min="13314" max="13314" width="24.140625" bestFit="1" customWidth="1"/>
    <col min="13315" max="13322" width="9.28515625" customWidth="1"/>
    <col min="13325" max="13325" width="13.28515625" bestFit="1" customWidth="1"/>
    <col min="13326" max="13326" width="7.140625" bestFit="1" customWidth="1"/>
    <col min="13327" max="13327" width="14.28515625" bestFit="1" customWidth="1"/>
    <col min="13569" max="13569" width="3.85546875" customWidth="1"/>
    <col min="13570" max="13570" width="24.140625" bestFit="1" customWidth="1"/>
    <col min="13571" max="13578" width="9.28515625" customWidth="1"/>
    <col min="13581" max="13581" width="13.28515625" bestFit="1" customWidth="1"/>
    <col min="13582" max="13582" width="7.140625" bestFit="1" customWidth="1"/>
    <col min="13583" max="13583" width="14.28515625" bestFit="1" customWidth="1"/>
    <col min="13825" max="13825" width="3.85546875" customWidth="1"/>
    <col min="13826" max="13826" width="24.140625" bestFit="1" customWidth="1"/>
    <col min="13827" max="13834" width="9.28515625" customWidth="1"/>
    <col min="13837" max="13837" width="13.28515625" bestFit="1" customWidth="1"/>
    <col min="13838" max="13838" width="7.140625" bestFit="1" customWidth="1"/>
    <col min="13839" max="13839" width="14.28515625" bestFit="1" customWidth="1"/>
    <col min="14081" max="14081" width="3.85546875" customWidth="1"/>
    <col min="14082" max="14082" width="24.140625" bestFit="1" customWidth="1"/>
    <col min="14083" max="14090" width="9.28515625" customWidth="1"/>
    <col min="14093" max="14093" width="13.28515625" bestFit="1" customWidth="1"/>
    <col min="14094" max="14094" width="7.140625" bestFit="1" customWidth="1"/>
    <col min="14095" max="14095" width="14.28515625" bestFit="1" customWidth="1"/>
    <col min="14337" max="14337" width="3.85546875" customWidth="1"/>
    <col min="14338" max="14338" width="24.140625" bestFit="1" customWidth="1"/>
    <col min="14339" max="14346" width="9.28515625" customWidth="1"/>
    <col min="14349" max="14349" width="13.28515625" bestFit="1" customWidth="1"/>
    <col min="14350" max="14350" width="7.140625" bestFit="1" customWidth="1"/>
    <col min="14351" max="14351" width="14.28515625" bestFit="1" customWidth="1"/>
    <col min="14593" max="14593" width="3.85546875" customWidth="1"/>
    <col min="14594" max="14594" width="24.140625" bestFit="1" customWidth="1"/>
    <col min="14595" max="14602" width="9.28515625" customWidth="1"/>
    <col min="14605" max="14605" width="13.28515625" bestFit="1" customWidth="1"/>
    <col min="14606" max="14606" width="7.140625" bestFit="1" customWidth="1"/>
    <col min="14607" max="14607" width="14.28515625" bestFit="1" customWidth="1"/>
    <col min="14849" max="14849" width="3.85546875" customWidth="1"/>
    <col min="14850" max="14850" width="24.140625" bestFit="1" customWidth="1"/>
    <col min="14851" max="14858" width="9.28515625" customWidth="1"/>
    <col min="14861" max="14861" width="13.28515625" bestFit="1" customWidth="1"/>
    <col min="14862" max="14862" width="7.140625" bestFit="1" customWidth="1"/>
    <col min="14863" max="14863" width="14.28515625" bestFit="1" customWidth="1"/>
    <col min="15105" max="15105" width="3.85546875" customWidth="1"/>
    <col min="15106" max="15106" width="24.140625" bestFit="1" customWidth="1"/>
    <col min="15107" max="15114" width="9.28515625" customWidth="1"/>
    <col min="15117" max="15117" width="13.28515625" bestFit="1" customWidth="1"/>
    <col min="15118" max="15118" width="7.140625" bestFit="1" customWidth="1"/>
    <col min="15119" max="15119" width="14.28515625" bestFit="1" customWidth="1"/>
    <col min="15361" max="15361" width="3.85546875" customWidth="1"/>
    <col min="15362" max="15362" width="24.140625" bestFit="1" customWidth="1"/>
    <col min="15363" max="15370" width="9.28515625" customWidth="1"/>
    <col min="15373" max="15373" width="13.28515625" bestFit="1" customWidth="1"/>
    <col min="15374" max="15374" width="7.140625" bestFit="1" customWidth="1"/>
    <col min="15375" max="15375" width="14.28515625" bestFit="1" customWidth="1"/>
    <col min="15617" max="15617" width="3.85546875" customWidth="1"/>
    <col min="15618" max="15618" width="24.140625" bestFit="1" customWidth="1"/>
    <col min="15619" max="15626" width="9.28515625" customWidth="1"/>
    <col min="15629" max="15629" width="13.28515625" bestFit="1" customWidth="1"/>
    <col min="15630" max="15630" width="7.140625" bestFit="1" customWidth="1"/>
    <col min="15631" max="15631" width="14.28515625" bestFit="1" customWidth="1"/>
    <col min="15873" max="15873" width="3.85546875" customWidth="1"/>
    <col min="15874" max="15874" width="24.140625" bestFit="1" customWidth="1"/>
    <col min="15875" max="15882" width="9.28515625" customWidth="1"/>
    <col min="15885" max="15885" width="13.28515625" bestFit="1" customWidth="1"/>
    <col min="15886" max="15886" width="7.140625" bestFit="1" customWidth="1"/>
    <col min="15887" max="15887" width="14.28515625" bestFit="1" customWidth="1"/>
    <col min="16129" max="16129" width="3.85546875" customWidth="1"/>
    <col min="16130" max="16130" width="24.140625" bestFit="1" customWidth="1"/>
    <col min="16131" max="16138" width="9.28515625" customWidth="1"/>
    <col min="16141" max="16141" width="13.28515625" bestFit="1" customWidth="1"/>
    <col min="16142" max="16142" width="7.140625" bestFit="1" customWidth="1"/>
    <col min="16143" max="16143" width="14.28515625" bestFit="1" customWidth="1"/>
  </cols>
  <sheetData>
    <row r="1" spans="1:13" ht="23.25" x14ac:dyDescent="0.35">
      <c r="B1" s="118" t="s">
        <v>117</v>
      </c>
      <c r="C1" s="118"/>
      <c r="D1" s="118"/>
      <c r="E1" s="118"/>
      <c r="F1" s="118"/>
      <c r="G1" s="118"/>
      <c r="H1" s="118"/>
      <c r="I1" s="118"/>
      <c r="J1" s="118"/>
    </row>
    <row r="2" spans="1:13" x14ac:dyDescent="0.25">
      <c r="B2" s="119" t="s">
        <v>143</v>
      </c>
      <c r="C2" s="119"/>
      <c r="D2" s="119"/>
      <c r="E2" s="119"/>
      <c r="F2" s="119"/>
      <c r="G2" s="119"/>
      <c r="H2" s="119"/>
      <c r="I2" s="119"/>
      <c r="J2" s="119"/>
    </row>
    <row r="3" spans="1:13" x14ac:dyDescent="0.25">
      <c r="B3" s="120" t="s">
        <v>148</v>
      </c>
      <c r="C3" s="120"/>
      <c r="D3" s="120"/>
      <c r="E3" s="120"/>
      <c r="F3" s="120"/>
      <c r="G3" s="120"/>
      <c r="H3" s="120"/>
      <c r="I3" s="120"/>
      <c r="J3" s="120"/>
    </row>
    <row r="4" spans="1:13" ht="15.75" thickBot="1" x14ac:dyDescent="0.3">
      <c r="B4" s="58"/>
      <c r="C4" s="58"/>
      <c r="D4" s="58"/>
      <c r="E4" s="58"/>
      <c r="F4" s="58"/>
      <c r="G4" s="58"/>
      <c r="H4" s="58"/>
      <c r="I4" s="58"/>
      <c r="J4" s="58"/>
    </row>
    <row r="5" spans="1:13" ht="21" thickBot="1" x14ac:dyDescent="0.4">
      <c r="B5" s="59" t="s">
        <v>144</v>
      </c>
      <c r="C5" s="60"/>
      <c r="D5" s="60"/>
      <c r="E5" s="60"/>
      <c r="F5" s="60"/>
      <c r="G5" s="60"/>
      <c r="H5" s="60"/>
      <c r="I5" s="60"/>
      <c r="J5" s="61"/>
    </row>
    <row r="6" spans="1:13" x14ac:dyDescent="0.25">
      <c r="A6" s="57" t="s">
        <v>120</v>
      </c>
      <c r="B6" s="111" t="s">
        <v>121</v>
      </c>
      <c r="C6" s="113" t="s">
        <v>145</v>
      </c>
      <c r="D6" s="107" t="s">
        <v>123</v>
      </c>
      <c r="E6" s="115" t="s">
        <v>124</v>
      </c>
      <c r="F6" s="107" t="s">
        <v>125</v>
      </c>
      <c r="G6" s="107" t="s">
        <v>126</v>
      </c>
      <c r="H6" s="107" t="s">
        <v>127</v>
      </c>
      <c r="I6" s="107" t="s">
        <v>128</v>
      </c>
      <c r="J6" s="109" t="s">
        <v>129</v>
      </c>
      <c r="K6" s="62"/>
      <c r="L6" s="62"/>
      <c r="M6" s="62"/>
    </row>
    <row r="7" spans="1:13" ht="18.75" customHeight="1" x14ac:dyDescent="0.25">
      <c r="A7" s="57" t="s">
        <v>130</v>
      </c>
      <c r="B7" s="112"/>
      <c r="C7" s="114"/>
      <c r="D7" s="108"/>
      <c r="E7" s="116"/>
      <c r="F7" s="108"/>
      <c r="G7" s="108"/>
      <c r="H7" s="108"/>
      <c r="I7" s="108"/>
      <c r="J7" s="110"/>
      <c r="K7" s="62"/>
    </row>
    <row r="8" spans="1:13" x14ac:dyDescent="0.25">
      <c r="A8" s="63">
        <v>1</v>
      </c>
      <c r="B8" s="95" t="s">
        <v>27</v>
      </c>
      <c r="C8" s="96">
        <f t="shared" ref="C8:C12" si="0">D8+E8+F8</f>
        <v>0</v>
      </c>
      <c r="D8" s="66"/>
      <c r="E8" s="66"/>
      <c r="F8" s="72"/>
      <c r="G8" s="72"/>
      <c r="H8" s="72"/>
      <c r="I8" s="72">
        <f t="shared" ref="I8:I12" si="1">G8-H8</f>
        <v>0</v>
      </c>
      <c r="J8" s="73">
        <f t="shared" ref="J8:J12" si="2">D8*2</f>
        <v>0</v>
      </c>
    </row>
    <row r="9" spans="1:13" x14ac:dyDescent="0.25">
      <c r="A9" s="63">
        <v>2</v>
      </c>
      <c r="B9" s="95" t="s">
        <v>28</v>
      </c>
      <c r="C9" s="96">
        <f t="shared" si="0"/>
        <v>0</v>
      </c>
      <c r="D9" s="66"/>
      <c r="E9" s="66"/>
      <c r="F9" s="72"/>
      <c r="G9" s="72"/>
      <c r="H9" s="72"/>
      <c r="I9" s="72">
        <f t="shared" si="1"/>
        <v>0</v>
      </c>
      <c r="J9" s="73">
        <f t="shared" si="2"/>
        <v>0</v>
      </c>
    </row>
    <row r="10" spans="1:13" x14ac:dyDescent="0.25">
      <c r="A10" s="63">
        <v>3</v>
      </c>
      <c r="B10" s="95" t="s">
        <v>30</v>
      </c>
      <c r="C10" s="96">
        <f t="shared" si="0"/>
        <v>0</v>
      </c>
      <c r="D10" s="66"/>
      <c r="E10" s="66"/>
      <c r="F10" s="72"/>
      <c r="G10" s="72"/>
      <c r="H10" s="72"/>
      <c r="I10" s="72">
        <f t="shared" si="1"/>
        <v>0</v>
      </c>
      <c r="J10" s="73">
        <f t="shared" si="2"/>
        <v>0</v>
      </c>
    </row>
    <row r="11" spans="1:13" x14ac:dyDescent="0.25">
      <c r="A11" s="63">
        <v>4</v>
      </c>
      <c r="B11" s="95" t="s">
        <v>48</v>
      </c>
      <c r="C11" s="96">
        <f t="shared" si="0"/>
        <v>0</v>
      </c>
      <c r="D11" s="66"/>
      <c r="E11" s="66"/>
      <c r="F11" s="72"/>
      <c r="G11" s="72"/>
      <c r="H11" s="72"/>
      <c r="I11" s="72">
        <f t="shared" si="1"/>
        <v>0</v>
      </c>
      <c r="J11" s="73">
        <f t="shared" si="2"/>
        <v>0</v>
      </c>
    </row>
    <row r="12" spans="1:13" x14ac:dyDescent="0.25">
      <c r="A12" s="63">
        <v>5</v>
      </c>
      <c r="B12" s="95" t="s">
        <v>32</v>
      </c>
      <c r="C12" s="96">
        <f t="shared" si="0"/>
        <v>0</v>
      </c>
      <c r="D12" s="66"/>
      <c r="E12" s="66"/>
      <c r="F12" s="72"/>
      <c r="G12" s="72"/>
      <c r="H12" s="72"/>
      <c r="I12" s="72">
        <f t="shared" si="1"/>
        <v>0</v>
      </c>
      <c r="J12" s="73">
        <f t="shared" si="2"/>
        <v>0</v>
      </c>
    </row>
    <row r="13" spans="1:13" x14ac:dyDescent="0.25">
      <c r="A13" s="63">
        <v>6</v>
      </c>
      <c r="B13" s="95" t="s">
        <v>162</v>
      </c>
      <c r="C13" s="96">
        <f t="shared" ref="C13" si="3">D13+E13+F13</f>
        <v>0</v>
      </c>
      <c r="D13" s="66"/>
      <c r="E13" s="66"/>
      <c r="F13" s="72"/>
      <c r="G13" s="72"/>
      <c r="H13" s="72"/>
      <c r="I13" s="72">
        <f t="shared" ref="I13" si="4">G13-H13</f>
        <v>0</v>
      </c>
      <c r="J13" s="73">
        <f t="shared" ref="J13" si="5">D13*2</f>
        <v>0</v>
      </c>
    </row>
    <row r="14" spans="1:13" x14ac:dyDescent="0.25">
      <c r="C14" s="83">
        <f t="shared" ref="C14:H14" si="6">SUM(C8:C10)</f>
        <v>0</v>
      </c>
      <c r="D14" s="83">
        <f t="shared" si="6"/>
        <v>0</v>
      </c>
      <c r="E14" s="83">
        <f t="shared" si="6"/>
        <v>0</v>
      </c>
      <c r="F14" s="83">
        <f t="shared" si="6"/>
        <v>0</v>
      </c>
      <c r="G14" s="83">
        <f t="shared" si="6"/>
        <v>0</v>
      </c>
      <c r="H14" s="83">
        <f t="shared" si="6"/>
        <v>0</v>
      </c>
      <c r="I14" s="83"/>
      <c r="J14" s="84"/>
    </row>
    <row r="15" spans="1:13" ht="15.75" thickBot="1" x14ac:dyDescent="0.3">
      <c r="C15" s="83"/>
      <c r="D15" s="83"/>
      <c r="E15" s="83"/>
      <c r="F15" s="83"/>
      <c r="G15" s="83"/>
      <c r="H15" s="83"/>
      <c r="I15" s="83"/>
      <c r="J15" s="84"/>
    </row>
    <row r="16" spans="1:13" ht="21" thickBot="1" x14ac:dyDescent="0.4">
      <c r="B16" s="59" t="s">
        <v>147</v>
      </c>
      <c r="C16" s="60"/>
      <c r="D16" s="60"/>
      <c r="E16" s="60"/>
      <c r="F16" s="60"/>
      <c r="G16" s="60"/>
      <c r="H16" s="60"/>
      <c r="I16" s="60"/>
      <c r="J16" s="61"/>
    </row>
    <row r="17" spans="1:13" x14ac:dyDescent="0.25">
      <c r="A17" s="57" t="s">
        <v>120</v>
      </c>
      <c r="B17" s="111" t="s">
        <v>121</v>
      </c>
      <c r="C17" s="113" t="s">
        <v>145</v>
      </c>
      <c r="D17" s="107" t="s">
        <v>123</v>
      </c>
      <c r="E17" s="115" t="s">
        <v>124</v>
      </c>
      <c r="F17" s="107" t="s">
        <v>125</v>
      </c>
      <c r="G17" s="107" t="s">
        <v>126</v>
      </c>
      <c r="H17" s="107" t="s">
        <v>127</v>
      </c>
      <c r="I17" s="107" t="s">
        <v>128</v>
      </c>
      <c r="J17" s="109" t="s">
        <v>129</v>
      </c>
      <c r="K17" s="62"/>
      <c r="L17" s="62"/>
      <c r="M17" s="62"/>
    </row>
    <row r="18" spans="1:13" ht="15.75" thickBot="1" x14ac:dyDescent="0.3">
      <c r="A18" s="57" t="s">
        <v>130</v>
      </c>
      <c r="B18" s="112"/>
      <c r="C18" s="114"/>
      <c r="D18" s="108"/>
      <c r="E18" s="116"/>
      <c r="F18" s="108"/>
      <c r="G18" s="108"/>
      <c r="H18" s="108"/>
      <c r="I18" s="108"/>
      <c r="J18" s="110"/>
      <c r="K18" s="62"/>
    </row>
    <row r="19" spans="1:13" x14ac:dyDescent="0.25">
      <c r="A19" s="63">
        <v>7</v>
      </c>
      <c r="B19" s="97" t="s">
        <v>37</v>
      </c>
      <c r="C19" s="98">
        <f t="shared" ref="C19:C25" si="7">D19+E19+F19</f>
        <v>0</v>
      </c>
      <c r="D19" s="67"/>
      <c r="E19" s="67"/>
      <c r="F19" s="68"/>
      <c r="G19" s="68"/>
      <c r="H19" s="68"/>
      <c r="I19" s="68">
        <f t="shared" ref="I19:I25" si="8">G19-H19</f>
        <v>0</v>
      </c>
      <c r="J19" s="99">
        <f t="shared" ref="J19:J25" si="9">D19*2</f>
        <v>0</v>
      </c>
    </row>
    <row r="20" spans="1:13" x14ac:dyDescent="0.25">
      <c r="A20" s="63">
        <v>8</v>
      </c>
      <c r="B20" s="100" t="s">
        <v>35</v>
      </c>
      <c r="C20" s="96">
        <f t="shared" si="7"/>
        <v>0</v>
      </c>
      <c r="D20" s="66"/>
      <c r="E20" s="66"/>
      <c r="F20" s="72"/>
      <c r="G20" s="72"/>
      <c r="H20" s="72"/>
      <c r="I20" s="72">
        <f t="shared" si="8"/>
        <v>0</v>
      </c>
      <c r="J20" s="73">
        <f t="shared" si="9"/>
        <v>0</v>
      </c>
    </row>
    <row r="21" spans="1:13" x14ac:dyDescent="0.25">
      <c r="A21" s="63">
        <v>9</v>
      </c>
      <c r="B21" s="100" t="s">
        <v>38</v>
      </c>
      <c r="C21" s="96">
        <f t="shared" si="7"/>
        <v>0</v>
      </c>
      <c r="D21" s="66"/>
      <c r="E21" s="66"/>
      <c r="F21" s="72"/>
      <c r="G21" s="72"/>
      <c r="H21" s="72"/>
      <c r="I21" s="72">
        <f t="shared" si="8"/>
        <v>0</v>
      </c>
      <c r="J21" s="73">
        <f t="shared" si="9"/>
        <v>0</v>
      </c>
    </row>
    <row r="22" spans="1:13" x14ac:dyDescent="0.25">
      <c r="A22" s="63">
        <v>10</v>
      </c>
      <c r="B22" s="100" t="s">
        <v>39</v>
      </c>
      <c r="C22" s="96">
        <f t="shared" si="7"/>
        <v>0</v>
      </c>
      <c r="D22" s="66"/>
      <c r="E22" s="66"/>
      <c r="F22" s="72"/>
      <c r="G22" s="72"/>
      <c r="H22" s="72"/>
      <c r="I22" s="72">
        <f t="shared" si="8"/>
        <v>0</v>
      </c>
      <c r="J22" s="73">
        <f t="shared" si="9"/>
        <v>0</v>
      </c>
    </row>
    <row r="23" spans="1:13" x14ac:dyDescent="0.25">
      <c r="A23" s="63">
        <v>11</v>
      </c>
      <c r="B23" s="100" t="s">
        <v>163</v>
      </c>
      <c r="C23" s="96">
        <f t="shared" ref="C23" si="10">D23+E23+F23</f>
        <v>0</v>
      </c>
      <c r="D23" s="66"/>
      <c r="E23" s="66"/>
      <c r="F23" s="72"/>
      <c r="G23" s="72"/>
      <c r="H23" s="72"/>
      <c r="I23" s="72">
        <f t="shared" ref="I23" si="11">G23-H23</f>
        <v>0</v>
      </c>
      <c r="J23" s="73">
        <f t="shared" ref="J23" si="12">D23*2</f>
        <v>0</v>
      </c>
    </row>
    <row r="24" spans="1:13" x14ac:dyDescent="0.25">
      <c r="A24" s="63">
        <v>12</v>
      </c>
      <c r="B24" s="100" t="s">
        <v>146</v>
      </c>
      <c r="C24" s="96">
        <f t="shared" si="7"/>
        <v>0</v>
      </c>
      <c r="D24" s="66"/>
      <c r="E24" s="66"/>
      <c r="F24" s="72"/>
      <c r="G24" s="72"/>
      <c r="H24" s="72"/>
      <c r="I24" s="72">
        <f t="shared" si="8"/>
        <v>0</v>
      </c>
      <c r="J24" s="73">
        <f t="shared" si="9"/>
        <v>0</v>
      </c>
    </row>
    <row r="25" spans="1:13" x14ac:dyDescent="0.25">
      <c r="A25" s="63">
        <v>13</v>
      </c>
      <c r="B25" s="101" t="s">
        <v>34</v>
      </c>
      <c r="C25" s="96">
        <f t="shared" si="7"/>
        <v>0</v>
      </c>
      <c r="D25" s="66"/>
      <c r="E25" s="66"/>
      <c r="F25" s="72"/>
      <c r="G25" s="72"/>
      <c r="H25" s="72"/>
      <c r="I25" s="72">
        <f t="shared" si="8"/>
        <v>0</v>
      </c>
      <c r="J25" s="73">
        <f t="shared" si="9"/>
        <v>0</v>
      </c>
    </row>
    <row r="26" spans="1:13" x14ac:dyDescent="0.25">
      <c r="C26" s="83">
        <f t="shared" ref="C26:H26" si="13">SUM(C20:C22)</f>
        <v>0</v>
      </c>
      <c r="D26" s="83">
        <f t="shared" si="13"/>
        <v>0</v>
      </c>
      <c r="E26" s="83">
        <f t="shared" si="13"/>
        <v>0</v>
      </c>
      <c r="F26" s="83">
        <f t="shared" si="13"/>
        <v>0</v>
      </c>
      <c r="G26" s="83">
        <f t="shared" si="13"/>
        <v>0</v>
      </c>
      <c r="H26" s="83">
        <f t="shared" si="13"/>
        <v>0</v>
      </c>
    </row>
  </sheetData>
  <sortState ref="A19:H39">
    <sortCondition ref="B19:B39"/>
  </sortState>
  <mergeCells count="21">
    <mergeCell ref="B1:J1"/>
    <mergeCell ref="B2:J2"/>
    <mergeCell ref="B3:J3"/>
    <mergeCell ref="B6:B7"/>
    <mergeCell ref="C6:C7"/>
    <mergeCell ref="D6:D7"/>
    <mergeCell ref="E6:E7"/>
    <mergeCell ref="F6:F7"/>
    <mergeCell ref="G6:G7"/>
    <mergeCell ref="H6:H7"/>
    <mergeCell ref="J17:J18"/>
    <mergeCell ref="I6:I7"/>
    <mergeCell ref="J6:J7"/>
    <mergeCell ref="B17:B18"/>
    <mergeCell ref="C17:C18"/>
    <mergeCell ref="D17:D18"/>
    <mergeCell ref="E17:E18"/>
    <mergeCell ref="F17:F18"/>
    <mergeCell ref="G17:G18"/>
    <mergeCell ref="H17:H18"/>
    <mergeCell ref="I17:I1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Horaire</vt:lpstr>
      <vt:lpstr>Classement MOUSTIQUE</vt:lpstr>
      <vt:lpstr>Classement MINIME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Utilisateur</cp:lastModifiedBy>
  <cp:lastPrinted>2018-04-17T14:11:04Z</cp:lastPrinted>
  <dcterms:created xsi:type="dcterms:W3CDTF">2018-03-26T14:39:22Z</dcterms:created>
  <dcterms:modified xsi:type="dcterms:W3CDTF">2018-04-17T17:39:41Z</dcterms:modified>
</cp:coreProperties>
</file>