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RSEQ LAC-SAINT-LOUIS\rseqlsl - Documents\00_2018-2019\LIGUES\VOLLEYBALL\Mini-Volley\CRS_Des Sources\"/>
    </mc:Choice>
  </mc:AlternateContent>
  <xr:revisionPtr revIDLastSave="228" documentId="8_{4FB2BD06-E778-4C60-9EC1-B56F025BF490}" xr6:coauthVersionLast="41" xr6:coauthVersionMax="41" xr10:uidLastSave="{2DA9E22C-E88B-468A-97F3-7E0285847233}"/>
  <bookViews>
    <workbookView xWindow="-120" yWindow="-120" windowWidth="20730" windowHeight="11310" xr2:uid="{07BA9888-2762-4C34-A66A-3466079C1B81}"/>
  </bookViews>
  <sheets>
    <sheet name="Horaire" sheetId="1" r:id="rId1"/>
    <sheet name="Classement MINIME" sheetId="2" r:id="rId2"/>
    <sheet name="Classement MOUSTIQ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3" l="1"/>
  <c r="G43" i="3"/>
  <c r="F43" i="3"/>
  <c r="E43" i="3"/>
  <c r="D43" i="3"/>
  <c r="J42" i="3"/>
  <c r="I42" i="3"/>
  <c r="C42" i="3"/>
  <c r="J41" i="3"/>
  <c r="I41" i="3"/>
  <c r="C41" i="3"/>
  <c r="J40" i="3"/>
  <c r="I40" i="3"/>
  <c r="C40" i="3"/>
  <c r="J39" i="3"/>
  <c r="I39" i="3"/>
  <c r="C39" i="3"/>
  <c r="J38" i="3"/>
  <c r="I38" i="3"/>
  <c r="C38" i="3"/>
  <c r="H33" i="3"/>
  <c r="G33" i="3"/>
  <c r="F33" i="3"/>
  <c r="E33" i="3"/>
  <c r="D33" i="3"/>
  <c r="J32" i="3"/>
  <c r="I32" i="3"/>
  <c r="C32" i="3"/>
  <c r="J31" i="3"/>
  <c r="I31" i="3"/>
  <c r="C31" i="3"/>
  <c r="J30" i="3"/>
  <c r="I30" i="3"/>
  <c r="C30" i="3"/>
  <c r="J29" i="3"/>
  <c r="I29" i="3"/>
  <c r="C29" i="3"/>
  <c r="J28" i="3"/>
  <c r="I28" i="3"/>
  <c r="C28" i="3"/>
  <c r="H23" i="3"/>
  <c r="G23" i="3"/>
  <c r="F23" i="3"/>
  <c r="E23" i="3"/>
  <c r="D23" i="3"/>
  <c r="J22" i="3"/>
  <c r="I22" i="3"/>
  <c r="C22" i="3"/>
  <c r="J21" i="3"/>
  <c r="I21" i="3"/>
  <c r="C21" i="3"/>
  <c r="J20" i="3"/>
  <c r="I20" i="3"/>
  <c r="C20" i="3"/>
  <c r="J19" i="3"/>
  <c r="I19" i="3"/>
  <c r="C19" i="3"/>
  <c r="J18" i="3"/>
  <c r="I18" i="3"/>
  <c r="C18" i="3"/>
  <c r="H13" i="3"/>
  <c r="G13" i="3"/>
  <c r="F13" i="3"/>
  <c r="E13" i="3"/>
  <c r="D13" i="3"/>
  <c r="J12" i="3"/>
  <c r="I12" i="3"/>
  <c r="C12" i="3"/>
  <c r="J11" i="3"/>
  <c r="I11" i="3"/>
  <c r="C11" i="3"/>
  <c r="J10" i="3"/>
  <c r="I10" i="3"/>
  <c r="C10" i="3"/>
  <c r="J9" i="3"/>
  <c r="I9" i="3"/>
  <c r="C9" i="3"/>
  <c r="J8" i="3"/>
  <c r="I8" i="3"/>
  <c r="C8" i="3"/>
  <c r="H23" i="2"/>
  <c r="G23" i="2"/>
  <c r="F23" i="2"/>
  <c r="E23" i="2"/>
  <c r="D23" i="2"/>
  <c r="J22" i="2"/>
  <c r="I22" i="2"/>
  <c r="C22" i="2"/>
  <c r="J21" i="2"/>
  <c r="I21" i="2"/>
  <c r="C21" i="2"/>
  <c r="J20" i="2"/>
  <c r="I20" i="2"/>
  <c r="C20" i="2"/>
  <c r="J19" i="2"/>
  <c r="I19" i="2"/>
  <c r="C19" i="2"/>
  <c r="J18" i="2"/>
  <c r="I18" i="2"/>
  <c r="C18" i="2"/>
  <c r="H13" i="2"/>
  <c r="G13" i="2"/>
  <c r="F13" i="2"/>
  <c r="E13" i="2"/>
  <c r="D13" i="2"/>
  <c r="J12" i="2"/>
  <c r="I12" i="2"/>
  <c r="C12" i="2"/>
  <c r="J11" i="2"/>
  <c r="I11" i="2"/>
  <c r="C11" i="2"/>
  <c r="J10" i="2"/>
  <c r="I10" i="2"/>
  <c r="C10" i="2"/>
  <c r="J9" i="2"/>
  <c r="I9" i="2"/>
  <c r="C9" i="2"/>
  <c r="J8" i="2"/>
  <c r="I8" i="2"/>
  <c r="C8" i="2"/>
  <c r="C33" i="3" l="1"/>
  <c r="C43" i="3"/>
  <c r="C13" i="3"/>
  <c r="C23" i="3"/>
  <c r="C23" i="2"/>
  <c r="C13" i="2"/>
</calcChain>
</file>

<file path=xl/sharedStrings.xml><?xml version="1.0" encoding="utf-8"?>
<sst xmlns="http://schemas.openxmlformats.org/spreadsheetml/2006/main" count="549" uniqueCount="126">
  <si>
    <t>10h00</t>
  </si>
  <si>
    <t>11h00</t>
  </si>
  <si>
    <t>12h00</t>
  </si>
  <si>
    <t>12h30</t>
  </si>
  <si>
    <t>13h00</t>
  </si>
  <si>
    <t>13h30</t>
  </si>
  <si>
    <t>09h20</t>
  </si>
  <si>
    <t>09h40</t>
  </si>
  <si>
    <t>10h20</t>
  </si>
  <si>
    <t>10h40</t>
  </si>
  <si>
    <t>11h20</t>
  </si>
  <si>
    <t>11h40</t>
  </si>
  <si>
    <t>09h00</t>
  </si>
  <si>
    <t>QF1</t>
  </si>
  <si>
    <t>DF1</t>
  </si>
  <si>
    <t>Bronze</t>
  </si>
  <si>
    <t>Heure</t>
  </si>
  <si>
    <t>Pool</t>
  </si>
  <si>
    <t>Match</t>
  </si>
  <si>
    <t>Visteur</t>
  </si>
  <si>
    <t>PTS</t>
  </si>
  <si>
    <t>Receveur</t>
  </si>
  <si>
    <t>Terrain</t>
  </si>
  <si>
    <t>Cat</t>
  </si>
  <si>
    <t>minime</t>
  </si>
  <si>
    <t>A</t>
  </si>
  <si>
    <t>PAUSE</t>
  </si>
  <si>
    <t>14h00</t>
  </si>
  <si>
    <t>3e pool B</t>
  </si>
  <si>
    <t>2e pool A</t>
  </si>
  <si>
    <t>1er pool B</t>
  </si>
  <si>
    <t>G QF1</t>
  </si>
  <si>
    <t>P DF1</t>
  </si>
  <si>
    <t>P Df2</t>
  </si>
  <si>
    <t>Or</t>
  </si>
  <si>
    <t>QF2</t>
  </si>
  <si>
    <t>DF2</t>
  </si>
  <si>
    <t>1er pool A</t>
  </si>
  <si>
    <t>2e pool B</t>
  </si>
  <si>
    <t>3e pool A</t>
  </si>
  <si>
    <t>G DF1</t>
  </si>
  <si>
    <t>G DF2</t>
  </si>
  <si>
    <t>B</t>
  </si>
  <si>
    <t>moustique</t>
  </si>
  <si>
    <t>C</t>
  </si>
  <si>
    <t>G QF2</t>
  </si>
  <si>
    <t>2e pool D</t>
  </si>
  <si>
    <t>2e pool E</t>
  </si>
  <si>
    <t>1e pool C</t>
  </si>
  <si>
    <t>D</t>
  </si>
  <si>
    <t>1e pool F</t>
  </si>
  <si>
    <t>G QF3</t>
  </si>
  <si>
    <t>G QF4</t>
  </si>
  <si>
    <t>E</t>
  </si>
  <si>
    <t>QF3</t>
  </si>
  <si>
    <t>2e pool F</t>
  </si>
  <si>
    <t>1e pool D</t>
  </si>
  <si>
    <t>F</t>
  </si>
  <si>
    <t>QF4</t>
  </si>
  <si>
    <t>2e pool C</t>
  </si>
  <si>
    <t>1e pool E</t>
  </si>
  <si>
    <t>Saint-Rémi</t>
  </si>
  <si>
    <t>Saint-Louis</t>
  </si>
  <si>
    <t>Collège Charlemagne</t>
  </si>
  <si>
    <t>Du Grand-Héron</t>
  </si>
  <si>
    <t>Saint-Clément Est2</t>
  </si>
  <si>
    <t>Gentilly</t>
  </si>
  <si>
    <t>Du Bout-de-L'Isle</t>
  </si>
  <si>
    <t>Eau-Vive</t>
  </si>
  <si>
    <t>Des Découvreurs</t>
  </si>
  <si>
    <t>Collège Charlemagne2</t>
  </si>
  <si>
    <t>Eau-Vive1</t>
  </si>
  <si>
    <t>Pointe-Claire4</t>
  </si>
  <si>
    <t>MINI-VOLLEYBALL</t>
  </si>
  <si>
    <t>Championnat régional scolaire</t>
  </si>
  <si>
    <t>À l'école Secondaire Des Sources</t>
  </si>
  <si>
    <t>Saint-Louis1</t>
  </si>
  <si>
    <t>Beaconsfield2</t>
  </si>
  <si>
    <t>Pointe-Claire3</t>
  </si>
  <si>
    <t>Trésor-du-Boisée2</t>
  </si>
  <si>
    <t>Saint-Clément Est1</t>
  </si>
  <si>
    <t>Beaconsfield1</t>
  </si>
  <si>
    <t>Saint-Louis2</t>
  </si>
  <si>
    <t>Eau-Vive2</t>
  </si>
  <si>
    <t>Pointe-Claire2</t>
  </si>
  <si>
    <t>Collège Charlemagne1</t>
  </si>
  <si>
    <t>Pointe-Claire1</t>
  </si>
  <si>
    <t>Trésor-du-Boisée1</t>
  </si>
  <si>
    <t>Académie Marie-Claire</t>
  </si>
  <si>
    <t>Mis à jour le 22 mars à</t>
  </si>
  <si>
    <t>CHAMPIONNAT RÉGIONAL MINI-VOLLEYBALL</t>
  </si>
  <si>
    <t>CLASSEMENT DES ÉQUIPES MINIMES</t>
  </si>
  <si>
    <t>POOL E</t>
  </si>
  <si>
    <t>Éq.</t>
  </si>
  <si>
    <t>ÉCOLES</t>
  </si>
  <si>
    <t>V</t>
  </si>
  <si>
    <t>PP</t>
  </si>
  <si>
    <t>PC</t>
  </si>
  <si>
    <t>DIFF</t>
  </si>
  <si>
    <t>TOTAL</t>
  </si>
  <si>
    <t>#</t>
  </si>
  <si>
    <t>POOL F</t>
  </si>
  <si>
    <t>POOL A</t>
  </si>
  <si>
    <t>POOL B</t>
  </si>
  <si>
    <t>PJ/4</t>
  </si>
  <si>
    <t>Saint-Clément Est 2</t>
  </si>
  <si>
    <t>Saint-Clément Est 1</t>
  </si>
  <si>
    <t>École secondaire Des Sources - 30 mars 2019</t>
  </si>
  <si>
    <t>CLASSEMENT DES ÉQUIPES MOUSTIQUES</t>
  </si>
  <si>
    <t>Pointe-Claire 1</t>
  </si>
  <si>
    <t>Beaconsfield 1</t>
  </si>
  <si>
    <t>Beaconsfield 2</t>
  </si>
  <si>
    <t>Trésor-du-Boisé 1</t>
  </si>
  <si>
    <t>POOL C</t>
  </si>
  <si>
    <t>POOL D</t>
  </si>
  <si>
    <t>Collège Charlemagne 2</t>
  </si>
  <si>
    <t>Eau-Vive 1</t>
  </si>
  <si>
    <t>Pointe-Claire 4</t>
  </si>
  <si>
    <t>Saint-Louis 1</t>
  </si>
  <si>
    <t>Pointe-Claire 3</t>
  </si>
  <si>
    <t>Saint-Louis 2</t>
  </si>
  <si>
    <t>Eau-Vive 2</t>
  </si>
  <si>
    <t>Pointe-Claire 2</t>
  </si>
  <si>
    <t>Collège Charlemagne 1</t>
  </si>
  <si>
    <t>Trésor-du-Boisée 2</t>
  </si>
  <si>
    <t>11h18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</si>
</sst>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sz val="36"/>
      <name val="Tahoma"/>
      <family val="2"/>
    </font>
    <font>
      <sz val="20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8"/>
      <color indexed="4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5"/>
      <name val="Estrangelo Edessa"/>
      <family val="4"/>
    </font>
    <font>
      <sz val="10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0"/>
      <color indexed="55"/>
      <name val="Arial"/>
      <family val="2"/>
    </font>
    <font>
      <b/>
      <sz val="10"/>
      <color indexed="48"/>
      <name val="Calibri"/>
      <family val="2"/>
    </font>
    <font>
      <sz val="8"/>
      <color indexed="23"/>
      <name val="Calibri"/>
      <family val="2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0" fillId="0" borderId="0" xfId="1" applyNumberFormat="1" applyFont="1" applyAlignment="1">
      <alignment horizontal="right"/>
    </xf>
    <xf numFmtId="0" fontId="11" fillId="3" borderId="2" xfId="1" applyFont="1" applyFill="1" applyBorder="1"/>
    <xf numFmtId="0" fontId="12" fillId="4" borderId="3" xfId="1" applyFont="1" applyFill="1" applyBorder="1"/>
    <xf numFmtId="1" fontId="10" fillId="4" borderId="4" xfId="1" applyNumberFormat="1" applyFont="1" applyFill="1" applyBorder="1" applyAlignment="1">
      <alignment horizontal="center"/>
    </xf>
    <xf numFmtId="0" fontId="7" fillId="0" borderId="0" xfId="0" applyFont="1"/>
    <xf numFmtId="0" fontId="1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" fontId="10" fillId="0" borderId="13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1" fontId="18" fillId="0" borderId="0" xfId="1" applyNumberFormat="1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17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1" fontId="10" fillId="0" borderId="7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7" fillId="0" borderId="17" xfId="1" applyFont="1" applyBorder="1" applyAlignment="1">
      <alignment horizontal="center" vertical="center"/>
    </xf>
    <xf numFmtId="1" fontId="10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7" fillId="0" borderId="12" xfId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7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1" fontId="10" fillId="0" borderId="23" xfId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4" fillId="5" borderId="7" xfId="1" applyNumberFormat="1" applyFont="1" applyFill="1" applyBorder="1" applyAlignment="1">
      <alignment horizontal="center" vertical="center"/>
    </xf>
    <xf numFmtId="1" fontId="14" fillId="5" borderId="11" xfId="1" applyNumberFormat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/>
    </xf>
    <xf numFmtId="0" fontId="14" fillId="5" borderId="9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10" xfId="1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164" fontId="10" fillId="0" borderId="0" xfId="1" applyNumberFormat="1" applyFont="1" applyAlignment="1">
      <alignment horizontal="right"/>
    </xf>
    <xf numFmtId="0" fontId="14" fillId="5" borderId="15" xfId="1" applyFont="1" applyFill="1" applyBorder="1" applyAlignment="1">
      <alignment horizontal="center" vertical="center"/>
    </xf>
  </cellXfs>
  <cellStyles count="2">
    <cellStyle name="Normal" xfId="0" builtinId="0"/>
    <cellStyle name="Normal_Feuil1" xfId="1" xr:uid="{EA2827C6-6221-4A66-B125-42DFFBA4F1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4</xdr:row>
      <xdr:rowOff>123825</xdr:rowOff>
    </xdr:from>
    <xdr:ext cx="1328337" cy="476250"/>
    <xdr:pic>
      <xdr:nvPicPr>
        <xdr:cNvPr id="2" name="Image 1">
          <a:extLst>
            <a:ext uri="{FF2B5EF4-FFF2-40B4-BE49-F238E27FC236}">
              <a16:creationId xmlns:a16="http://schemas.microsoft.com/office/drawing/2014/main" id="{24A2BA98-45DC-47AC-B339-ED5890759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85825"/>
          <a:ext cx="1328337" cy="476250"/>
        </a:xfrm>
        <a:prstGeom prst="rect">
          <a:avLst/>
        </a:prstGeom>
      </xdr:spPr>
    </xdr:pic>
    <xdr:clientData/>
  </xdr:oneCellAnchor>
  <xdr:oneCellAnchor>
    <xdr:from>
      <xdr:col>7</xdr:col>
      <xdr:colOff>704850</xdr:colOff>
      <xdr:row>3</xdr:row>
      <xdr:rowOff>66675</xdr:rowOff>
    </xdr:from>
    <xdr:ext cx="956405" cy="894462"/>
    <xdr:pic>
      <xdr:nvPicPr>
        <xdr:cNvPr id="3" name="Image 2">
          <a:extLst>
            <a:ext uri="{FF2B5EF4-FFF2-40B4-BE49-F238E27FC236}">
              <a16:creationId xmlns:a16="http://schemas.microsoft.com/office/drawing/2014/main" id="{4F0BE4EB-AD68-4C95-9F93-3FED60FBB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638175"/>
          <a:ext cx="956405" cy="8944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14473-31E7-4362-B8EA-AC804E807C2D}">
  <dimension ref="A1:I101"/>
  <sheetViews>
    <sheetView tabSelected="1" workbookViewId="0">
      <selection activeCell="C9" sqref="C9"/>
    </sheetView>
  </sheetViews>
  <sheetFormatPr baseColWidth="10" defaultRowHeight="15" x14ac:dyDescent="0.25"/>
  <cols>
    <col min="1" max="1" width="8.28515625" customWidth="1"/>
    <col min="3" max="3" width="6" bestFit="1" customWidth="1"/>
    <col min="4" max="4" width="6.85546875" bestFit="1" customWidth="1"/>
    <col min="5" max="5" width="21.5703125" customWidth="1"/>
    <col min="6" max="6" width="9" customWidth="1"/>
    <col min="7" max="7" width="8.28515625" customWidth="1"/>
    <col min="8" max="8" width="21.5703125" customWidth="1"/>
    <col min="9" max="9" width="7" customWidth="1"/>
  </cols>
  <sheetData>
    <row r="1" spans="1:9" ht="15" customHeight="1" x14ac:dyDescent="0.25">
      <c r="A1" s="38" t="s">
        <v>73</v>
      </c>
      <c r="B1" s="38"/>
      <c r="C1" s="38"/>
      <c r="D1" s="38"/>
      <c r="E1" s="38"/>
      <c r="F1" s="38"/>
      <c r="G1" s="38"/>
      <c r="H1" s="38"/>
      <c r="I1" s="38"/>
    </row>
    <row r="2" spans="1:9" ht="15.75" customHeight="1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ht="15" customHeight="1" x14ac:dyDescent="0.25">
      <c r="A3" s="39" t="s">
        <v>74</v>
      </c>
      <c r="B3" s="39"/>
      <c r="C3" s="39"/>
      <c r="D3" s="39"/>
      <c r="E3" s="39"/>
      <c r="F3" s="39"/>
      <c r="G3" s="39"/>
      <c r="H3" s="39"/>
      <c r="I3" s="39"/>
    </row>
    <row r="4" spans="1:9" ht="15" customHeight="1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9" ht="15" customHeight="1" x14ac:dyDescent="0.25">
      <c r="A5" s="40">
        <v>43554</v>
      </c>
      <c r="B5" s="41"/>
      <c r="C5" s="41"/>
      <c r="D5" s="41"/>
      <c r="E5" s="41"/>
      <c r="F5" s="41"/>
      <c r="G5" s="41"/>
      <c r="H5" s="41"/>
      <c r="I5" s="41"/>
    </row>
    <row r="6" spans="1:9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9" ht="15" customHeight="1" x14ac:dyDescent="0.25">
      <c r="A7" s="41" t="s">
        <v>75</v>
      </c>
      <c r="B7" s="41"/>
      <c r="C7" s="41"/>
      <c r="D7" s="41"/>
      <c r="E7" s="41"/>
      <c r="F7" s="41"/>
      <c r="G7" s="41"/>
      <c r="H7" s="41"/>
      <c r="I7" s="41"/>
    </row>
    <row r="8" spans="1:9" ht="15" customHeight="1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9" ht="14.25" customHeight="1" x14ac:dyDescent="0.25">
      <c r="A9" s="9" t="s">
        <v>89</v>
      </c>
      <c r="B9" s="8"/>
      <c r="C9" s="9" t="s">
        <v>125</v>
      </c>
      <c r="D9" s="8"/>
      <c r="E9" s="8"/>
      <c r="F9" s="8"/>
      <c r="G9" s="8"/>
      <c r="H9" s="8"/>
    </row>
    <row r="10" spans="1:9" ht="6" customHeight="1" x14ac:dyDescent="0.25">
      <c r="A10" s="9"/>
      <c r="B10" s="8"/>
      <c r="C10" s="9"/>
      <c r="D10" s="8"/>
      <c r="E10" s="8"/>
      <c r="F10" s="8"/>
      <c r="G10" s="8"/>
      <c r="H10" s="8"/>
    </row>
    <row r="11" spans="1:9" x14ac:dyDescent="0.25">
      <c r="A11" s="7" t="s">
        <v>16</v>
      </c>
      <c r="B11" s="7" t="s">
        <v>23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20</v>
      </c>
      <c r="H11" s="7" t="s">
        <v>21</v>
      </c>
      <c r="I11" s="7" t="s">
        <v>22</v>
      </c>
    </row>
    <row r="12" spans="1:9" ht="15.75" x14ac:dyDescent="0.3">
      <c r="A12" s="1" t="s">
        <v>12</v>
      </c>
      <c r="B12" s="1" t="s">
        <v>24</v>
      </c>
      <c r="C12" s="1" t="s">
        <v>25</v>
      </c>
      <c r="D12" s="1">
        <v>101</v>
      </c>
      <c r="E12" s="1" t="s">
        <v>61</v>
      </c>
      <c r="F12" s="1"/>
      <c r="G12" s="1"/>
      <c r="H12" s="1" t="s">
        <v>62</v>
      </c>
      <c r="I12" s="1">
        <v>1</v>
      </c>
    </row>
    <row r="13" spans="1:9" ht="15.75" x14ac:dyDescent="0.3">
      <c r="A13" s="1" t="s">
        <v>6</v>
      </c>
      <c r="B13" s="1" t="s">
        <v>24</v>
      </c>
      <c r="C13" s="1" t="s">
        <v>25</v>
      </c>
      <c r="D13" s="1">
        <v>102</v>
      </c>
      <c r="E13" s="1" t="s">
        <v>63</v>
      </c>
      <c r="F13" s="1"/>
      <c r="G13" s="1"/>
      <c r="H13" s="1" t="s">
        <v>64</v>
      </c>
      <c r="I13" s="1">
        <v>1</v>
      </c>
    </row>
    <row r="14" spans="1:9" ht="15.75" x14ac:dyDescent="0.3">
      <c r="A14" s="1" t="s">
        <v>7</v>
      </c>
      <c r="B14" s="1" t="s">
        <v>24</v>
      </c>
      <c r="C14" s="1" t="s">
        <v>25</v>
      </c>
      <c r="D14" s="1">
        <v>103</v>
      </c>
      <c r="E14" s="1" t="s">
        <v>62</v>
      </c>
      <c r="F14" s="1"/>
      <c r="G14" s="1"/>
      <c r="H14" s="1" t="s">
        <v>65</v>
      </c>
      <c r="I14" s="1">
        <v>1</v>
      </c>
    </row>
    <row r="15" spans="1:9" ht="15.75" x14ac:dyDescent="0.3">
      <c r="A15" s="1" t="s">
        <v>0</v>
      </c>
      <c r="B15" s="1" t="s">
        <v>24</v>
      </c>
      <c r="C15" s="1" t="s">
        <v>25</v>
      </c>
      <c r="D15" s="1">
        <v>104</v>
      </c>
      <c r="E15" s="1" t="s">
        <v>61</v>
      </c>
      <c r="F15" s="1"/>
      <c r="G15" s="1"/>
      <c r="H15" s="1" t="s">
        <v>63</v>
      </c>
      <c r="I15" s="1">
        <v>1</v>
      </c>
    </row>
    <row r="16" spans="1:9" ht="15.75" x14ac:dyDescent="0.3">
      <c r="A16" s="1" t="s">
        <v>8</v>
      </c>
      <c r="B16" s="1" t="s">
        <v>24</v>
      </c>
      <c r="C16" s="1" t="s">
        <v>25</v>
      </c>
      <c r="D16" s="1">
        <v>105</v>
      </c>
      <c r="E16" s="1" t="s">
        <v>65</v>
      </c>
      <c r="F16" s="1"/>
      <c r="G16" s="1"/>
      <c r="H16" s="1" t="s">
        <v>64</v>
      </c>
      <c r="I16" s="1">
        <v>1</v>
      </c>
    </row>
    <row r="17" spans="1:9" ht="15.75" x14ac:dyDescent="0.3">
      <c r="A17" s="1" t="s">
        <v>9</v>
      </c>
      <c r="B17" s="1" t="s">
        <v>24</v>
      </c>
      <c r="C17" s="1" t="s">
        <v>25</v>
      </c>
      <c r="D17" s="1">
        <v>106</v>
      </c>
      <c r="E17" s="1" t="s">
        <v>62</v>
      </c>
      <c r="F17" s="1"/>
      <c r="G17" s="1"/>
      <c r="H17" s="1" t="s">
        <v>63</v>
      </c>
      <c r="I17" s="1">
        <v>1</v>
      </c>
    </row>
    <row r="18" spans="1:9" ht="15.75" x14ac:dyDescent="0.3">
      <c r="A18" s="1" t="s">
        <v>1</v>
      </c>
      <c r="B18" s="1" t="s">
        <v>24</v>
      </c>
      <c r="C18" s="1" t="s">
        <v>25</v>
      </c>
      <c r="D18" s="1">
        <v>107</v>
      </c>
      <c r="E18" s="1" t="s">
        <v>61</v>
      </c>
      <c r="F18" s="1"/>
      <c r="G18" s="1"/>
      <c r="H18" s="1" t="s">
        <v>64</v>
      </c>
      <c r="I18" s="1">
        <v>1</v>
      </c>
    </row>
    <row r="19" spans="1:9" ht="15.75" x14ac:dyDescent="0.3">
      <c r="A19" s="1" t="s">
        <v>10</v>
      </c>
      <c r="B19" s="1" t="s">
        <v>24</v>
      </c>
      <c r="C19" s="1" t="s">
        <v>25</v>
      </c>
      <c r="D19" s="1">
        <v>108</v>
      </c>
      <c r="E19" s="1" t="s">
        <v>63</v>
      </c>
      <c r="F19" s="1"/>
      <c r="G19" s="1"/>
      <c r="H19" s="1" t="s">
        <v>65</v>
      </c>
      <c r="I19" s="1">
        <v>1</v>
      </c>
    </row>
    <row r="20" spans="1:9" ht="15.75" x14ac:dyDescent="0.3">
      <c r="A20" s="1" t="s">
        <v>11</v>
      </c>
      <c r="B20" s="1" t="s">
        <v>24</v>
      </c>
      <c r="C20" s="1" t="s">
        <v>25</v>
      </c>
      <c r="D20" s="1">
        <v>109</v>
      </c>
      <c r="E20" s="1" t="s">
        <v>62</v>
      </c>
      <c r="F20" s="1"/>
      <c r="G20" s="1"/>
      <c r="H20" s="1" t="s">
        <v>64</v>
      </c>
      <c r="I20" s="1">
        <v>1</v>
      </c>
    </row>
    <row r="21" spans="1:9" ht="15.75" x14ac:dyDescent="0.3">
      <c r="A21" s="1" t="s">
        <v>2</v>
      </c>
      <c r="B21" s="1" t="s">
        <v>24</v>
      </c>
      <c r="C21" s="1" t="s">
        <v>25</v>
      </c>
      <c r="D21" s="1">
        <v>110</v>
      </c>
      <c r="E21" s="1" t="s">
        <v>65</v>
      </c>
      <c r="F21" s="1"/>
      <c r="G21" s="1"/>
      <c r="H21" s="1" t="s">
        <v>61</v>
      </c>
      <c r="I21" s="1">
        <v>1</v>
      </c>
    </row>
    <row r="22" spans="1:9" ht="15.75" x14ac:dyDescent="0.3">
      <c r="A22" s="4" t="s">
        <v>3</v>
      </c>
      <c r="B22" s="4" t="s">
        <v>26</v>
      </c>
      <c r="C22" s="4"/>
      <c r="D22" s="5"/>
      <c r="E22" s="5"/>
      <c r="F22" s="5"/>
      <c r="G22" s="5"/>
      <c r="H22" s="5"/>
      <c r="I22" s="4">
        <v>1</v>
      </c>
    </row>
    <row r="23" spans="1:9" ht="15.75" x14ac:dyDescent="0.3">
      <c r="A23" s="1" t="s">
        <v>4</v>
      </c>
      <c r="B23" s="1" t="s">
        <v>24</v>
      </c>
      <c r="C23" s="1"/>
      <c r="D23" s="3" t="s">
        <v>13</v>
      </c>
      <c r="E23" s="6" t="s">
        <v>28</v>
      </c>
      <c r="F23" s="2"/>
      <c r="G23" s="2"/>
      <c r="H23" s="2" t="s">
        <v>29</v>
      </c>
      <c r="I23" s="1">
        <v>1</v>
      </c>
    </row>
    <row r="24" spans="1:9" ht="15.75" x14ac:dyDescent="0.3">
      <c r="A24" s="1" t="s">
        <v>5</v>
      </c>
      <c r="B24" s="1" t="s">
        <v>24</v>
      </c>
      <c r="C24" s="2"/>
      <c r="D24" s="1" t="s">
        <v>14</v>
      </c>
      <c r="E24" s="2" t="s">
        <v>31</v>
      </c>
      <c r="F24" s="2"/>
      <c r="G24" s="2"/>
      <c r="H24" s="2" t="s">
        <v>30</v>
      </c>
      <c r="I24" s="1">
        <v>1</v>
      </c>
    </row>
    <row r="25" spans="1:9" ht="15.75" x14ac:dyDescent="0.3">
      <c r="A25" s="1" t="s">
        <v>27</v>
      </c>
      <c r="B25" s="1" t="s">
        <v>24</v>
      </c>
      <c r="C25" s="2"/>
      <c r="D25" s="1" t="s">
        <v>15</v>
      </c>
      <c r="E25" s="2" t="s">
        <v>32</v>
      </c>
      <c r="F25" s="2"/>
      <c r="G25" s="2"/>
      <c r="H25" s="2" t="s">
        <v>33</v>
      </c>
      <c r="I25" s="1">
        <v>1</v>
      </c>
    </row>
    <row r="27" spans="1:9" x14ac:dyDescent="0.25">
      <c r="A27" s="7" t="s">
        <v>16</v>
      </c>
      <c r="B27" s="7" t="s">
        <v>23</v>
      </c>
      <c r="C27" s="7" t="s">
        <v>17</v>
      </c>
      <c r="D27" s="7" t="s">
        <v>18</v>
      </c>
      <c r="E27" s="7" t="s">
        <v>19</v>
      </c>
      <c r="F27" s="7" t="s">
        <v>20</v>
      </c>
      <c r="G27" s="7" t="s">
        <v>20</v>
      </c>
      <c r="H27" s="7" t="s">
        <v>21</v>
      </c>
      <c r="I27" s="7" t="s">
        <v>22</v>
      </c>
    </row>
    <row r="28" spans="1:9" ht="15.75" x14ac:dyDescent="0.3">
      <c r="A28" s="1" t="s">
        <v>12</v>
      </c>
      <c r="B28" s="1" t="s">
        <v>24</v>
      </c>
      <c r="C28" s="1" t="s">
        <v>42</v>
      </c>
      <c r="D28" s="1">
        <v>201</v>
      </c>
      <c r="E28" s="1" t="s">
        <v>66</v>
      </c>
      <c r="F28" s="1"/>
      <c r="G28" s="1"/>
      <c r="H28" s="1" t="s">
        <v>67</v>
      </c>
      <c r="I28" s="1">
        <v>2</v>
      </c>
    </row>
    <row r="29" spans="1:9" ht="15.75" x14ac:dyDescent="0.3">
      <c r="A29" s="1" t="s">
        <v>6</v>
      </c>
      <c r="B29" s="1" t="s">
        <v>24</v>
      </c>
      <c r="C29" s="1" t="s">
        <v>42</v>
      </c>
      <c r="D29" s="1">
        <v>202</v>
      </c>
      <c r="E29" s="1" t="s">
        <v>80</v>
      </c>
      <c r="F29" s="1"/>
      <c r="G29" s="1"/>
      <c r="H29" s="1" t="s">
        <v>68</v>
      </c>
      <c r="I29" s="1">
        <v>2</v>
      </c>
    </row>
    <row r="30" spans="1:9" ht="15.75" x14ac:dyDescent="0.3">
      <c r="A30" s="1" t="s">
        <v>7</v>
      </c>
      <c r="B30" s="1" t="s">
        <v>24</v>
      </c>
      <c r="C30" s="1" t="s">
        <v>42</v>
      </c>
      <c r="D30" s="1">
        <v>203</v>
      </c>
      <c r="E30" s="1" t="s">
        <v>67</v>
      </c>
      <c r="F30" s="1"/>
      <c r="G30" s="1"/>
      <c r="H30" s="1" t="s">
        <v>69</v>
      </c>
      <c r="I30" s="1">
        <v>2</v>
      </c>
    </row>
    <row r="31" spans="1:9" ht="15.75" x14ac:dyDescent="0.3">
      <c r="A31" s="1" t="s">
        <v>0</v>
      </c>
      <c r="B31" s="1" t="s">
        <v>24</v>
      </c>
      <c r="C31" s="1" t="s">
        <v>42</v>
      </c>
      <c r="D31" s="1">
        <v>4</v>
      </c>
      <c r="E31" s="1" t="s">
        <v>66</v>
      </c>
      <c r="F31" s="1"/>
      <c r="G31" s="1"/>
      <c r="H31" s="1" t="s">
        <v>80</v>
      </c>
      <c r="I31" s="1">
        <v>2</v>
      </c>
    </row>
    <row r="32" spans="1:9" ht="15.75" x14ac:dyDescent="0.3">
      <c r="A32" s="1" t="s">
        <v>8</v>
      </c>
      <c r="B32" s="1" t="s">
        <v>24</v>
      </c>
      <c r="C32" s="1" t="s">
        <v>42</v>
      </c>
      <c r="D32" s="1">
        <v>5</v>
      </c>
      <c r="E32" s="1" t="s">
        <v>69</v>
      </c>
      <c r="F32" s="1"/>
      <c r="G32" s="1"/>
      <c r="H32" s="1" t="s">
        <v>68</v>
      </c>
      <c r="I32" s="1">
        <v>2</v>
      </c>
    </row>
    <row r="33" spans="1:9" ht="15.75" x14ac:dyDescent="0.3">
      <c r="A33" s="1" t="s">
        <v>9</v>
      </c>
      <c r="B33" s="1" t="s">
        <v>24</v>
      </c>
      <c r="C33" s="1" t="s">
        <v>42</v>
      </c>
      <c r="D33" s="1">
        <v>6</v>
      </c>
      <c r="E33" s="1" t="s">
        <v>67</v>
      </c>
      <c r="F33" s="1"/>
      <c r="G33" s="1"/>
      <c r="H33" s="1" t="s">
        <v>80</v>
      </c>
      <c r="I33" s="1">
        <v>2</v>
      </c>
    </row>
    <row r="34" spans="1:9" ht="15.75" x14ac:dyDescent="0.3">
      <c r="A34" s="1" t="s">
        <v>1</v>
      </c>
      <c r="B34" s="1" t="s">
        <v>24</v>
      </c>
      <c r="C34" s="1" t="s">
        <v>42</v>
      </c>
      <c r="D34" s="1">
        <v>7</v>
      </c>
      <c r="E34" s="1" t="s">
        <v>66</v>
      </c>
      <c r="F34" s="1"/>
      <c r="G34" s="1"/>
      <c r="H34" s="1" t="s">
        <v>68</v>
      </c>
      <c r="I34" s="1">
        <v>2</v>
      </c>
    </row>
    <row r="35" spans="1:9" ht="15.75" x14ac:dyDescent="0.3">
      <c r="A35" s="1" t="s">
        <v>10</v>
      </c>
      <c r="B35" s="1" t="s">
        <v>24</v>
      </c>
      <c r="C35" s="1" t="s">
        <v>42</v>
      </c>
      <c r="D35" s="1">
        <v>8</v>
      </c>
      <c r="E35" s="1" t="s">
        <v>80</v>
      </c>
      <c r="F35" s="1"/>
      <c r="G35" s="1"/>
      <c r="H35" s="1" t="s">
        <v>69</v>
      </c>
      <c r="I35" s="1">
        <v>2</v>
      </c>
    </row>
    <row r="36" spans="1:9" ht="15.75" x14ac:dyDescent="0.3">
      <c r="A36" s="1" t="s">
        <v>11</v>
      </c>
      <c r="B36" s="1" t="s">
        <v>24</v>
      </c>
      <c r="C36" s="1" t="s">
        <v>42</v>
      </c>
      <c r="D36" s="1">
        <v>9</v>
      </c>
      <c r="E36" s="1" t="s">
        <v>67</v>
      </c>
      <c r="F36" s="1"/>
      <c r="G36" s="1"/>
      <c r="H36" s="1" t="s">
        <v>68</v>
      </c>
      <c r="I36" s="1">
        <v>2</v>
      </c>
    </row>
    <row r="37" spans="1:9" ht="15.75" x14ac:dyDescent="0.3">
      <c r="A37" s="1" t="s">
        <v>2</v>
      </c>
      <c r="B37" s="1" t="s">
        <v>24</v>
      </c>
      <c r="C37" s="1" t="s">
        <v>42</v>
      </c>
      <c r="D37" s="1">
        <v>10</v>
      </c>
      <c r="E37" s="1" t="s">
        <v>69</v>
      </c>
      <c r="F37" s="1"/>
      <c r="G37" s="1"/>
      <c r="H37" s="1" t="s">
        <v>66</v>
      </c>
      <c r="I37" s="1">
        <v>2</v>
      </c>
    </row>
    <row r="38" spans="1:9" ht="15.75" x14ac:dyDescent="0.3">
      <c r="A38" s="4" t="s">
        <v>3</v>
      </c>
      <c r="B38" s="4" t="s">
        <v>26</v>
      </c>
      <c r="C38" s="4"/>
      <c r="D38" s="5"/>
      <c r="E38" s="5"/>
      <c r="F38" s="5"/>
      <c r="G38" s="5"/>
      <c r="H38" s="5"/>
      <c r="I38" s="4">
        <v>2</v>
      </c>
    </row>
    <row r="39" spans="1:9" ht="15.75" x14ac:dyDescent="0.3">
      <c r="A39" s="1" t="s">
        <v>4</v>
      </c>
      <c r="B39" s="1" t="s">
        <v>24</v>
      </c>
      <c r="C39" s="1"/>
      <c r="D39" s="3" t="s">
        <v>35</v>
      </c>
      <c r="E39" s="6" t="s">
        <v>39</v>
      </c>
      <c r="F39" s="2"/>
      <c r="G39" s="2"/>
      <c r="H39" s="2" t="s">
        <v>38</v>
      </c>
      <c r="I39" s="1">
        <v>2</v>
      </c>
    </row>
    <row r="40" spans="1:9" ht="15.75" x14ac:dyDescent="0.3">
      <c r="A40" s="1" t="s">
        <v>5</v>
      </c>
      <c r="B40" s="1" t="s">
        <v>24</v>
      </c>
      <c r="C40" s="2"/>
      <c r="D40" s="1" t="s">
        <v>36</v>
      </c>
      <c r="E40" s="2" t="s">
        <v>31</v>
      </c>
      <c r="F40" s="2"/>
      <c r="G40" s="2"/>
      <c r="H40" s="2" t="s">
        <v>37</v>
      </c>
      <c r="I40" s="1">
        <v>5</v>
      </c>
    </row>
    <row r="41" spans="1:9" ht="15.75" x14ac:dyDescent="0.3">
      <c r="A41" s="1" t="s">
        <v>27</v>
      </c>
      <c r="B41" s="1" t="s">
        <v>24</v>
      </c>
      <c r="C41" s="2"/>
      <c r="D41" s="1" t="s">
        <v>34</v>
      </c>
      <c r="E41" s="2" t="s">
        <v>40</v>
      </c>
      <c r="F41" s="2"/>
      <c r="G41" s="2"/>
      <c r="H41" s="2" t="s">
        <v>41</v>
      </c>
      <c r="I41" s="1">
        <v>5</v>
      </c>
    </row>
    <row r="43" spans="1:9" x14ac:dyDescent="0.25">
      <c r="A43" s="7" t="s">
        <v>16</v>
      </c>
      <c r="B43" s="7" t="s">
        <v>23</v>
      </c>
      <c r="C43" s="7" t="s">
        <v>17</v>
      </c>
      <c r="D43" s="7" t="s">
        <v>18</v>
      </c>
      <c r="E43" s="7" t="s">
        <v>19</v>
      </c>
      <c r="F43" s="7" t="s">
        <v>20</v>
      </c>
      <c r="G43" s="7" t="s">
        <v>20</v>
      </c>
      <c r="H43" s="7" t="s">
        <v>21</v>
      </c>
      <c r="I43" s="7" t="s">
        <v>22</v>
      </c>
    </row>
    <row r="44" spans="1:9" ht="15.75" x14ac:dyDescent="0.3">
      <c r="A44" s="1" t="s">
        <v>12</v>
      </c>
      <c r="B44" s="1" t="s">
        <v>43</v>
      </c>
      <c r="C44" s="1" t="s">
        <v>44</v>
      </c>
      <c r="D44" s="1">
        <v>301</v>
      </c>
      <c r="E44" s="1" t="s">
        <v>71</v>
      </c>
      <c r="F44" s="1"/>
      <c r="G44" s="1"/>
      <c r="H44" s="1" t="s">
        <v>70</v>
      </c>
      <c r="I44" s="1">
        <v>3</v>
      </c>
    </row>
    <row r="45" spans="1:9" ht="15.75" x14ac:dyDescent="0.3">
      <c r="A45" s="1" t="s">
        <v>6</v>
      </c>
      <c r="B45" s="1" t="s">
        <v>43</v>
      </c>
      <c r="C45" s="1" t="s">
        <v>44</v>
      </c>
      <c r="D45" s="1">
        <v>302</v>
      </c>
      <c r="E45" s="1" t="s">
        <v>66</v>
      </c>
      <c r="F45" s="1"/>
      <c r="G45" s="1"/>
      <c r="H45" s="1" t="s">
        <v>72</v>
      </c>
      <c r="I45" s="1">
        <v>3</v>
      </c>
    </row>
    <row r="46" spans="1:9" ht="15.75" x14ac:dyDescent="0.3">
      <c r="A46" s="1" t="s">
        <v>7</v>
      </c>
      <c r="B46" s="1" t="s">
        <v>43</v>
      </c>
      <c r="C46" s="1" t="s">
        <v>44</v>
      </c>
      <c r="D46" s="1">
        <v>303</v>
      </c>
      <c r="E46" s="1" t="s">
        <v>70</v>
      </c>
      <c r="F46" s="1"/>
      <c r="G46" s="1"/>
      <c r="H46" s="1" t="s">
        <v>67</v>
      </c>
      <c r="I46" s="1">
        <v>3</v>
      </c>
    </row>
    <row r="47" spans="1:9" ht="15.75" x14ac:dyDescent="0.3">
      <c r="A47" s="1" t="s">
        <v>0</v>
      </c>
      <c r="B47" s="1" t="s">
        <v>43</v>
      </c>
      <c r="C47" s="1" t="s">
        <v>44</v>
      </c>
      <c r="D47" s="1">
        <v>304</v>
      </c>
      <c r="E47" s="1" t="s">
        <v>71</v>
      </c>
      <c r="F47" s="1"/>
      <c r="G47" s="1"/>
      <c r="H47" s="1" t="s">
        <v>66</v>
      </c>
      <c r="I47" s="1">
        <v>3</v>
      </c>
    </row>
    <row r="48" spans="1:9" ht="15.75" x14ac:dyDescent="0.3">
      <c r="A48" s="1" t="s">
        <v>8</v>
      </c>
      <c r="B48" s="1" t="s">
        <v>43</v>
      </c>
      <c r="C48" s="1" t="s">
        <v>44</v>
      </c>
      <c r="D48" s="1">
        <v>305</v>
      </c>
      <c r="E48" s="1" t="s">
        <v>67</v>
      </c>
      <c r="F48" s="1"/>
      <c r="G48" s="1"/>
      <c r="H48" s="1" t="s">
        <v>72</v>
      </c>
      <c r="I48" s="1">
        <v>3</v>
      </c>
    </row>
    <row r="49" spans="1:9" ht="15.75" x14ac:dyDescent="0.3">
      <c r="A49" s="1" t="s">
        <v>9</v>
      </c>
      <c r="B49" s="1" t="s">
        <v>43</v>
      </c>
      <c r="C49" s="1" t="s">
        <v>44</v>
      </c>
      <c r="D49" s="1">
        <v>306</v>
      </c>
      <c r="E49" s="1" t="s">
        <v>70</v>
      </c>
      <c r="F49" s="1"/>
      <c r="G49" s="1"/>
      <c r="H49" s="1" t="s">
        <v>66</v>
      </c>
      <c r="I49" s="1">
        <v>3</v>
      </c>
    </row>
    <row r="50" spans="1:9" ht="15.75" x14ac:dyDescent="0.3">
      <c r="A50" s="1" t="s">
        <v>1</v>
      </c>
      <c r="B50" s="1" t="s">
        <v>43</v>
      </c>
      <c r="C50" s="1" t="s">
        <v>44</v>
      </c>
      <c r="D50" s="1">
        <v>307</v>
      </c>
      <c r="E50" s="1" t="s">
        <v>71</v>
      </c>
      <c r="F50" s="1"/>
      <c r="G50" s="1"/>
      <c r="H50" s="1" t="s">
        <v>72</v>
      </c>
      <c r="I50" s="1">
        <v>3</v>
      </c>
    </row>
    <row r="51" spans="1:9" ht="15.75" x14ac:dyDescent="0.3">
      <c r="A51" s="1" t="s">
        <v>10</v>
      </c>
      <c r="B51" s="1" t="s">
        <v>43</v>
      </c>
      <c r="C51" s="1" t="s">
        <v>44</v>
      </c>
      <c r="D51" s="1">
        <v>308</v>
      </c>
      <c r="E51" s="1" t="s">
        <v>66</v>
      </c>
      <c r="F51" s="1"/>
      <c r="G51" s="1"/>
      <c r="H51" s="1" t="s">
        <v>67</v>
      </c>
      <c r="I51" s="1">
        <v>3</v>
      </c>
    </row>
    <row r="52" spans="1:9" ht="15.75" x14ac:dyDescent="0.3">
      <c r="A52" s="1" t="s">
        <v>11</v>
      </c>
      <c r="B52" s="1" t="s">
        <v>43</v>
      </c>
      <c r="C52" s="1" t="s">
        <v>44</v>
      </c>
      <c r="D52" s="1">
        <v>309</v>
      </c>
      <c r="E52" s="1" t="s">
        <v>70</v>
      </c>
      <c r="F52" s="1"/>
      <c r="G52" s="1"/>
      <c r="H52" s="1" t="s">
        <v>72</v>
      </c>
      <c r="I52" s="1">
        <v>3</v>
      </c>
    </row>
    <row r="53" spans="1:9" ht="15.75" x14ac:dyDescent="0.3">
      <c r="A53" s="1" t="s">
        <v>2</v>
      </c>
      <c r="B53" s="1" t="s">
        <v>43</v>
      </c>
      <c r="C53" s="1" t="s">
        <v>44</v>
      </c>
      <c r="D53" s="1">
        <v>310</v>
      </c>
      <c r="E53" s="1" t="s">
        <v>67</v>
      </c>
      <c r="F53" s="1"/>
      <c r="G53" s="1"/>
      <c r="H53" s="1" t="s">
        <v>71</v>
      </c>
      <c r="I53" s="1">
        <v>3</v>
      </c>
    </row>
    <row r="54" spans="1:9" ht="15.75" x14ac:dyDescent="0.3">
      <c r="A54" s="4" t="s">
        <v>3</v>
      </c>
      <c r="B54" s="4" t="s">
        <v>26</v>
      </c>
      <c r="C54" s="4"/>
      <c r="D54" s="5"/>
      <c r="E54" s="5"/>
      <c r="F54" s="5"/>
      <c r="G54" s="5"/>
      <c r="H54" s="5"/>
      <c r="I54" s="4">
        <v>3</v>
      </c>
    </row>
    <row r="55" spans="1:9" ht="15.75" x14ac:dyDescent="0.3">
      <c r="A55" s="1" t="s">
        <v>4</v>
      </c>
      <c r="B55" s="1" t="s">
        <v>43</v>
      </c>
      <c r="C55" s="1"/>
      <c r="D55" s="3" t="s">
        <v>13</v>
      </c>
      <c r="E55" s="6" t="s">
        <v>47</v>
      </c>
      <c r="F55" s="2"/>
      <c r="G55" s="2"/>
      <c r="H55" s="2" t="s">
        <v>48</v>
      </c>
      <c r="I55" s="1">
        <v>3</v>
      </c>
    </row>
    <row r="57" spans="1:9" x14ac:dyDescent="0.25">
      <c r="A57" s="7" t="s">
        <v>16</v>
      </c>
      <c r="B57" s="7" t="s">
        <v>23</v>
      </c>
      <c r="C57" s="7" t="s">
        <v>17</v>
      </c>
      <c r="D57" s="7" t="s">
        <v>18</v>
      </c>
      <c r="E57" s="7" t="s">
        <v>19</v>
      </c>
      <c r="F57" s="7" t="s">
        <v>20</v>
      </c>
      <c r="G57" s="7" t="s">
        <v>20</v>
      </c>
      <c r="H57" s="7" t="s">
        <v>21</v>
      </c>
      <c r="I57" s="7" t="s">
        <v>22</v>
      </c>
    </row>
    <row r="58" spans="1:9" ht="15.75" x14ac:dyDescent="0.3">
      <c r="A58" s="1" t="s">
        <v>12</v>
      </c>
      <c r="B58" s="1" t="s">
        <v>43</v>
      </c>
      <c r="C58" s="1" t="s">
        <v>49</v>
      </c>
      <c r="D58" s="1">
        <v>401</v>
      </c>
      <c r="E58" s="1" t="s">
        <v>76</v>
      </c>
      <c r="F58" s="1"/>
      <c r="G58" s="1"/>
      <c r="H58" s="1" t="s">
        <v>77</v>
      </c>
      <c r="I58" s="1">
        <v>4</v>
      </c>
    </row>
    <row r="59" spans="1:9" ht="15.75" x14ac:dyDescent="0.3">
      <c r="A59" s="1" t="s">
        <v>6</v>
      </c>
      <c r="B59" s="1" t="s">
        <v>43</v>
      </c>
      <c r="C59" s="1" t="s">
        <v>49</v>
      </c>
      <c r="D59" s="1">
        <v>402</v>
      </c>
      <c r="E59" s="1" t="s">
        <v>64</v>
      </c>
      <c r="F59" s="1"/>
      <c r="G59" s="1"/>
      <c r="H59" s="1" t="s">
        <v>87</v>
      </c>
      <c r="I59" s="1">
        <v>4</v>
      </c>
    </row>
    <row r="60" spans="1:9" ht="15.75" x14ac:dyDescent="0.3">
      <c r="A60" s="1" t="s">
        <v>7</v>
      </c>
      <c r="B60" s="1" t="s">
        <v>43</v>
      </c>
      <c r="C60" s="1" t="s">
        <v>49</v>
      </c>
      <c r="D60" s="1">
        <v>403</v>
      </c>
      <c r="E60" s="1" t="s">
        <v>77</v>
      </c>
      <c r="F60" s="1"/>
      <c r="G60" s="1"/>
      <c r="H60" s="1" t="s">
        <v>78</v>
      </c>
      <c r="I60" s="1">
        <v>4</v>
      </c>
    </row>
    <row r="61" spans="1:9" ht="15.75" x14ac:dyDescent="0.3">
      <c r="A61" s="1" t="s">
        <v>0</v>
      </c>
      <c r="B61" s="1" t="s">
        <v>43</v>
      </c>
      <c r="C61" s="1" t="s">
        <v>49</v>
      </c>
      <c r="D61" s="1">
        <v>404</v>
      </c>
      <c r="E61" s="1" t="s">
        <v>76</v>
      </c>
      <c r="F61" s="1"/>
      <c r="G61" s="1"/>
      <c r="H61" s="1" t="s">
        <v>64</v>
      </c>
      <c r="I61" s="1">
        <v>4</v>
      </c>
    </row>
    <row r="62" spans="1:9" ht="15.75" x14ac:dyDescent="0.3">
      <c r="A62" s="1" t="s">
        <v>8</v>
      </c>
      <c r="B62" s="1" t="s">
        <v>43</v>
      </c>
      <c r="C62" s="1" t="s">
        <v>49</v>
      </c>
      <c r="D62" s="1">
        <v>405</v>
      </c>
      <c r="E62" s="1" t="s">
        <v>78</v>
      </c>
      <c r="F62" s="1"/>
      <c r="G62" s="1"/>
      <c r="H62" s="1" t="s">
        <v>87</v>
      </c>
      <c r="I62" s="1">
        <v>4</v>
      </c>
    </row>
    <row r="63" spans="1:9" ht="15.75" x14ac:dyDescent="0.3">
      <c r="A63" s="1" t="s">
        <v>9</v>
      </c>
      <c r="B63" s="1" t="s">
        <v>43</v>
      </c>
      <c r="C63" s="1" t="s">
        <v>49</v>
      </c>
      <c r="D63" s="1">
        <v>406</v>
      </c>
      <c r="E63" s="1" t="s">
        <v>77</v>
      </c>
      <c r="F63" s="1"/>
      <c r="G63" s="1"/>
      <c r="H63" s="1" t="s">
        <v>64</v>
      </c>
      <c r="I63" s="1">
        <v>4</v>
      </c>
    </row>
    <row r="64" spans="1:9" ht="15.75" x14ac:dyDescent="0.3">
      <c r="A64" s="1" t="s">
        <v>1</v>
      </c>
      <c r="B64" s="1" t="s">
        <v>43</v>
      </c>
      <c r="C64" s="1" t="s">
        <v>49</v>
      </c>
      <c r="D64" s="1">
        <v>407</v>
      </c>
      <c r="E64" s="1" t="s">
        <v>76</v>
      </c>
      <c r="F64" s="1"/>
      <c r="G64" s="1"/>
      <c r="H64" s="1" t="s">
        <v>87</v>
      </c>
      <c r="I64" s="1">
        <v>4</v>
      </c>
    </row>
    <row r="65" spans="1:9" ht="15.75" x14ac:dyDescent="0.3">
      <c r="A65" s="1" t="s">
        <v>10</v>
      </c>
      <c r="B65" s="1" t="s">
        <v>43</v>
      </c>
      <c r="C65" s="1" t="s">
        <v>49</v>
      </c>
      <c r="D65" s="1">
        <v>408</v>
      </c>
      <c r="E65" s="1" t="s">
        <v>64</v>
      </c>
      <c r="F65" s="1"/>
      <c r="G65" s="1"/>
      <c r="H65" s="1" t="s">
        <v>78</v>
      </c>
      <c r="I65" s="1">
        <v>4</v>
      </c>
    </row>
    <row r="66" spans="1:9" ht="15.75" x14ac:dyDescent="0.3">
      <c r="A66" s="1" t="s">
        <v>11</v>
      </c>
      <c r="B66" s="1" t="s">
        <v>43</v>
      </c>
      <c r="C66" s="1" t="s">
        <v>49</v>
      </c>
      <c r="D66" s="1">
        <v>409</v>
      </c>
      <c r="E66" s="1" t="s">
        <v>77</v>
      </c>
      <c r="F66" s="1"/>
      <c r="G66" s="1"/>
      <c r="H66" s="1" t="s">
        <v>87</v>
      </c>
      <c r="I66" s="1">
        <v>4</v>
      </c>
    </row>
    <row r="67" spans="1:9" ht="15.75" x14ac:dyDescent="0.3">
      <c r="A67" s="1" t="s">
        <v>2</v>
      </c>
      <c r="B67" s="1" t="s">
        <v>43</v>
      </c>
      <c r="C67" s="1" t="s">
        <v>49</v>
      </c>
      <c r="D67" s="1">
        <v>410</v>
      </c>
      <c r="E67" s="1" t="s">
        <v>78</v>
      </c>
      <c r="F67" s="1"/>
      <c r="G67" s="1"/>
      <c r="H67" s="1" t="s">
        <v>76</v>
      </c>
      <c r="I67" s="1">
        <v>4</v>
      </c>
    </row>
    <row r="68" spans="1:9" ht="15.75" x14ac:dyDescent="0.3">
      <c r="A68" s="4" t="s">
        <v>3</v>
      </c>
      <c r="B68" s="4" t="s">
        <v>26</v>
      </c>
      <c r="C68" s="4"/>
      <c r="D68" s="5"/>
      <c r="E68" s="5"/>
      <c r="F68" s="5"/>
      <c r="G68" s="5"/>
      <c r="H68" s="5"/>
      <c r="I68" s="4">
        <v>4</v>
      </c>
    </row>
    <row r="69" spans="1:9" ht="15.75" x14ac:dyDescent="0.3">
      <c r="A69" s="1" t="s">
        <v>4</v>
      </c>
      <c r="B69" s="1" t="s">
        <v>43</v>
      </c>
      <c r="C69" s="1"/>
      <c r="D69" s="3" t="s">
        <v>35</v>
      </c>
      <c r="E69" s="6" t="s">
        <v>46</v>
      </c>
      <c r="F69" s="2"/>
      <c r="G69" s="2"/>
      <c r="H69" s="2" t="s">
        <v>50</v>
      </c>
      <c r="I69" s="1">
        <v>4</v>
      </c>
    </row>
    <row r="70" spans="1:9" ht="15.75" x14ac:dyDescent="0.3">
      <c r="A70" s="1" t="s">
        <v>5</v>
      </c>
      <c r="B70" s="1" t="s">
        <v>43</v>
      </c>
      <c r="C70" s="2"/>
      <c r="D70" s="1" t="s">
        <v>14</v>
      </c>
      <c r="E70" s="2" t="s">
        <v>31</v>
      </c>
      <c r="F70" s="2"/>
      <c r="G70" s="2"/>
      <c r="H70" s="2" t="s">
        <v>45</v>
      </c>
      <c r="I70" s="1">
        <v>4</v>
      </c>
    </row>
    <row r="71" spans="1:9" ht="15.75" x14ac:dyDescent="0.3">
      <c r="A71" s="1" t="s">
        <v>27</v>
      </c>
      <c r="B71" s="1" t="s">
        <v>43</v>
      </c>
      <c r="C71" s="2"/>
      <c r="D71" s="1" t="s">
        <v>15</v>
      </c>
      <c r="E71" s="2" t="s">
        <v>32</v>
      </c>
      <c r="F71" s="2"/>
      <c r="G71" s="2"/>
      <c r="H71" s="2" t="s">
        <v>33</v>
      </c>
      <c r="I71" s="1">
        <v>4</v>
      </c>
    </row>
    <row r="73" spans="1:9" x14ac:dyDescent="0.25">
      <c r="A73" s="7" t="s">
        <v>16</v>
      </c>
      <c r="B73" s="7" t="s">
        <v>23</v>
      </c>
      <c r="C73" s="7" t="s">
        <v>17</v>
      </c>
      <c r="D73" s="7" t="s">
        <v>18</v>
      </c>
      <c r="E73" s="7" t="s">
        <v>19</v>
      </c>
      <c r="F73" s="7" t="s">
        <v>20</v>
      </c>
      <c r="G73" s="7" t="s">
        <v>20</v>
      </c>
      <c r="H73" s="7" t="s">
        <v>21</v>
      </c>
      <c r="I73" s="7" t="s">
        <v>22</v>
      </c>
    </row>
    <row r="74" spans="1:9" ht="15.75" x14ac:dyDescent="0.3">
      <c r="A74" s="1" t="s">
        <v>12</v>
      </c>
      <c r="B74" s="1" t="s">
        <v>43</v>
      </c>
      <c r="C74" s="1" t="s">
        <v>53</v>
      </c>
      <c r="D74" s="1">
        <v>501</v>
      </c>
      <c r="E74" s="1" t="s">
        <v>81</v>
      </c>
      <c r="F74" s="1"/>
      <c r="G74" s="1"/>
      <c r="H74" s="1" t="s">
        <v>82</v>
      </c>
      <c r="I74" s="1">
        <v>5</v>
      </c>
    </row>
    <row r="75" spans="1:9" ht="15.75" x14ac:dyDescent="0.3">
      <c r="A75" s="1" t="s">
        <v>6</v>
      </c>
      <c r="B75" s="1" t="s">
        <v>43</v>
      </c>
      <c r="C75" s="1" t="s">
        <v>53</v>
      </c>
      <c r="D75" s="1">
        <v>502</v>
      </c>
      <c r="E75" s="1" t="s">
        <v>84</v>
      </c>
      <c r="F75" s="1"/>
      <c r="G75" s="1"/>
      <c r="H75" s="1" t="s">
        <v>69</v>
      </c>
      <c r="I75" s="1">
        <v>5</v>
      </c>
    </row>
    <row r="76" spans="1:9" ht="15.75" x14ac:dyDescent="0.3">
      <c r="A76" s="1" t="s">
        <v>7</v>
      </c>
      <c r="B76" s="1" t="s">
        <v>43</v>
      </c>
      <c r="C76" s="1" t="s">
        <v>53</v>
      </c>
      <c r="D76" s="1">
        <v>503</v>
      </c>
      <c r="E76" s="1" t="s">
        <v>82</v>
      </c>
      <c r="F76" s="1"/>
      <c r="G76" s="1"/>
      <c r="H76" s="1" t="s">
        <v>83</v>
      </c>
      <c r="I76" s="1">
        <v>5</v>
      </c>
    </row>
    <row r="77" spans="1:9" ht="15.75" x14ac:dyDescent="0.3">
      <c r="A77" s="1" t="s">
        <v>0</v>
      </c>
      <c r="B77" s="1" t="s">
        <v>43</v>
      </c>
      <c r="C77" s="1" t="s">
        <v>53</v>
      </c>
      <c r="D77" s="1">
        <v>504</v>
      </c>
      <c r="E77" s="1" t="s">
        <v>81</v>
      </c>
      <c r="F77" s="1"/>
      <c r="G77" s="1"/>
      <c r="H77" s="1" t="s">
        <v>84</v>
      </c>
      <c r="I77" s="1">
        <v>5</v>
      </c>
    </row>
    <row r="78" spans="1:9" ht="15.75" x14ac:dyDescent="0.3">
      <c r="A78" s="1" t="s">
        <v>8</v>
      </c>
      <c r="B78" s="1" t="s">
        <v>43</v>
      </c>
      <c r="C78" s="1" t="s">
        <v>53</v>
      </c>
      <c r="D78" s="1">
        <v>505</v>
      </c>
      <c r="E78" s="1" t="s">
        <v>83</v>
      </c>
      <c r="F78" s="1"/>
      <c r="G78" s="1"/>
      <c r="H78" s="1" t="s">
        <v>69</v>
      </c>
      <c r="I78" s="1">
        <v>5</v>
      </c>
    </row>
    <row r="79" spans="1:9" ht="15.75" x14ac:dyDescent="0.3">
      <c r="A79" s="1" t="s">
        <v>9</v>
      </c>
      <c r="B79" s="1" t="s">
        <v>43</v>
      </c>
      <c r="C79" s="1" t="s">
        <v>53</v>
      </c>
      <c r="D79" s="1">
        <v>506</v>
      </c>
      <c r="E79" s="1" t="s">
        <v>82</v>
      </c>
      <c r="F79" s="1"/>
      <c r="G79" s="1"/>
      <c r="H79" s="1" t="s">
        <v>84</v>
      </c>
      <c r="I79" s="1">
        <v>5</v>
      </c>
    </row>
    <row r="80" spans="1:9" ht="15.75" x14ac:dyDescent="0.3">
      <c r="A80" s="1" t="s">
        <v>1</v>
      </c>
      <c r="B80" s="1" t="s">
        <v>43</v>
      </c>
      <c r="C80" s="1" t="s">
        <v>53</v>
      </c>
      <c r="D80" s="1">
        <v>507</v>
      </c>
      <c r="E80" s="1" t="s">
        <v>81</v>
      </c>
      <c r="F80" s="1"/>
      <c r="G80" s="1"/>
      <c r="H80" s="1" t="s">
        <v>69</v>
      </c>
      <c r="I80" s="1">
        <v>5</v>
      </c>
    </row>
    <row r="81" spans="1:9" ht="15.75" x14ac:dyDescent="0.3">
      <c r="A81" s="1" t="s">
        <v>10</v>
      </c>
      <c r="B81" s="1" t="s">
        <v>43</v>
      </c>
      <c r="C81" s="1" t="s">
        <v>53</v>
      </c>
      <c r="D81" s="1">
        <v>508</v>
      </c>
      <c r="E81" s="1" t="s">
        <v>84</v>
      </c>
      <c r="F81" s="1"/>
      <c r="G81" s="1"/>
      <c r="H81" s="1" t="s">
        <v>83</v>
      </c>
      <c r="I81" s="1">
        <v>5</v>
      </c>
    </row>
    <row r="82" spans="1:9" ht="15.75" x14ac:dyDescent="0.3">
      <c r="A82" s="1" t="s">
        <v>11</v>
      </c>
      <c r="B82" s="1" t="s">
        <v>43</v>
      </c>
      <c r="C82" s="1" t="s">
        <v>53</v>
      </c>
      <c r="D82" s="1">
        <v>509</v>
      </c>
      <c r="E82" s="1" t="s">
        <v>82</v>
      </c>
      <c r="F82" s="1"/>
      <c r="G82" s="1"/>
      <c r="H82" s="1" t="s">
        <v>69</v>
      </c>
      <c r="I82" s="1">
        <v>5</v>
      </c>
    </row>
    <row r="83" spans="1:9" ht="15.75" x14ac:dyDescent="0.3">
      <c r="A83" s="1" t="s">
        <v>2</v>
      </c>
      <c r="B83" s="1" t="s">
        <v>43</v>
      </c>
      <c r="C83" s="1" t="s">
        <v>53</v>
      </c>
      <c r="D83" s="1">
        <v>510</v>
      </c>
      <c r="E83" s="1" t="s">
        <v>83</v>
      </c>
      <c r="F83" s="1"/>
      <c r="G83" s="1"/>
      <c r="H83" s="1" t="s">
        <v>81</v>
      </c>
      <c r="I83" s="1">
        <v>5</v>
      </c>
    </row>
    <row r="84" spans="1:9" ht="15.75" x14ac:dyDescent="0.3">
      <c r="A84" s="4" t="s">
        <v>3</v>
      </c>
      <c r="B84" s="4" t="s">
        <v>26</v>
      </c>
      <c r="C84" s="4"/>
      <c r="D84" s="5"/>
      <c r="E84" s="5"/>
      <c r="F84" s="5"/>
      <c r="G84" s="5"/>
      <c r="H84" s="5"/>
      <c r="I84" s="4">
        <v>5</v>
      </c>
    </row>
    <row r="85" spans="1:9" ht="15.75" x14ac:dyDescent="0.3">
      <c r="A85" s="1" t="s">
        <v>4</v>
      </c>
      <c r="B85" s="1" t="s">
        <v>43</v>
      </c>
      <c r="C85" s="1"/>
      <c r="D85" s="3" t="s">
        <v>54</v>
      </c>
      <c r="E85" s="6" t="s">
        <v>55</v>
      </c>
      <c r="F85" s="2"/>
      <c r="G85" s="2"/>
      <c r="H85" s="2" t="s">
        <v>56</v>
      </c>
      <c r="I85" s="1">
        <v>5</v>
      </c>
    </row>
    <row r="87" spans="1:9" x14ac:dyDescent="0.25">
      <c r="A87" s="7" t="s">
        <v>16</v>
      </c>
      <c r="B87" s="7" t="s">
        <v>23</v>
      </c>
      <c r="C87" s="7" t="s">
        <v>17</v>
      </c>
      <c r="D87" s="7" t="s">
        <v>18</v>
      </c>
      <c r="E87" s="7" t="s">
        <v>19</v>
      </c>
      <c r="F87" s="7" t="s">
        <v>20</v>
      </c>
      <c r="G87" s="7" t="s">
        <v>20</v>
      </c>
      <c r="H87" s="7" t="s">
        <v>21</v>
      </c>
      <c r="I87" s="7" t="s">
        <v>22</v>
      </c>
    </row>
    <row r="88" spans="1:9" ht="15.75" x14ac:dyDescent="0.3">
      <c r="A88" s="1" t="s">
        <v>12</v>
      </c>
      <c r="B88" s="1" t="s">
        <v>43</v>
      </c>
      <c r="C88" s="1" t="s">
        <v>57</v>
      </c>
      <c r="D88" s="1">
        <v>601</v>
      </c>
      <c r="E88" s="1" t="s">
        <v>85</v>
      </c>
      <c r="F88" s="1"/>
      <c r="G88" s="1"/>
      <c r="H88" s="1" t="s">
        <v>86</v>
      </c>
      <c r="I88" s="1">
        <v>6</v>
      </c>
    </row>
    <row r="89" spans="1:9" ht="15.75" x14ac:dyDescent="0.3">
      <c r="A89" s="1" t="s">
        <v>6</v>
      </c>
      <c r="B89" s="1" t="s">
        <v>43</v>
      </c>
      <c r="C89" s="1" t="s">
        <v>57</v>
      </c>
      <c r="D89" s="1">
        <v>602</v>
      </c>
      <c r="E89" s="1" t="s">
        <v>61</v>
      </c>
      <c r="F89" s="1"/>
      <c r="G89" s="1"/>
      <c r="H89" s="1" t="s">
        <v>88</v>
      </c>
      <c r="I89" s="1">
        <v>6</v>
      </c>
    </row>
    <row r="90" spans="1:9" ht="15.75" x14ac:dyDescent="0.3">
      <c r="A90" s="1" t="s">
        <v>7</v>
      </c>
      <c r="B90" s="1" t="s">
        <v>43</v>
      </c>
      <c r="C90" s="1" t="s">
        <v>57</v>
      </c>
      <c r="D90" s="1">
        <v>603</v>
      </c>
      <c r="E90" s="1" t="s">
        <v>86</v>
      </c>
      <c r="F90" s="1"/>
      <c r="G90" s="1"/>
      <c r="H90" s="1" t="s">
        <v>79</v>
      </c>
      <c r="I90" s="1">
        <v>6</v>
      </c>
    </row>
    <row r="91" spans="1:9" ht="15.75" x14ac:dyDescent="0.3">
      <c r="A91" s="1" t="s">
        <v>0</v>
      </c>
      <c r="B91" s="1" t="s">
        <v>43</v>
      </c>
      <c r="C91" s="1" t="s">
        <v>57</v>
      </c>
      <c r="D91" s="1">
        <v>604</v>
      </c>
      <c r="E91" s="1" t="s">
        <v>85</v>
      </c>
      <c r="F91" s="1"/>
      <c r="G91" s="1"/>
      <c r="H91" s="1" t="s">
        <v>61</v>
      </c>
      <c r="I91" s="1">
        <v>6</v>
      </c>
    </row>
    <row r="92" spans="1:9" ht="15.75" x14ac:dyDescent="0.3">
      <c r="A92" s="1" t="s">
        <v>8</v>
      </c>
      <c r="B92" s="1" t="s">
        <v>43</v>
      </c>
      <c r="C92" s="1" t="s">
        <v>57</v>
      </c>
      <c r="D92" s="1">
        <v>605</v>
      </c>
      <c r="E92" s="1" t="s">
        <v>79</v>
      </c>
      <c r="F92" s="1"/>
      <c r="G92" s="1"/>
      <c r="H92" s="1" t="s">
        <v>88</v>
      </c>
      <c r="I92" s="1">
        <v>6</v>
      </c>
    </row>
    <row r="93" spans="1:9" ht="15.75" x14ac:dyDescent="0.3">
      <c r="A93" s="1" t="s">
        <v>9</v>
      </c>
      <c r="B93" s="1" t="s">
        <v>43</v>
      </c>
      <c r="C93" s="1" t="s">
        <v>57</v>
      </c>
      <c r="D93" s="1">
        <v>606</v>
      </c>
      <c r="E93" s="1" t="s">
        <v>86</v>
      </c>
      <c r="F93" s="1"/>
      <c r="G93" s="1"/>
      <c r="H93" s="1" t="s">
        <v>61</v>
      </c>
      <c r="I93" s="1">
        <v>6</v>
      </c>
    </row>
    <row r="94" spans="1:9" ht="15.75" x14ac:dyDescent="0.3">
      <c r="A94" s="1" t="s">
        <v>1</v>
      </c>
      <c r="B94" s="1" t="s">
        <v>43</v>
      </c>
      <c r="C94" s="1" t="s">
        <v>57</v>
      </c>
      <c r="D94" s="1">
        <v>607</v>
      </c>
      <c r="E94" s="1" t="s">
        <v>85</v>
      </c>
      <c r="F94" s="1"/>
      <c r="G94" s="1"/>
      <c r="H94" s="1" t="s">
        <v>88</v>
      </c>
      <c r="I94" s="1">
        <v>6</v>
      </c>
    </row>
    <row r="95" spans="1:9" ht="15.75" x14ac:dyDescent="0.3">
      <c r="A95" s="1" t="s">
        <v>10</v>
      </c>
      <c r="B95" s="1" t="s">
        <v>43</v>
      </c>
      <c r="C95" s="1" t="s">
        <v>57</v>
      </c>
      <c r="D95" s="1">
        <v>608</v>
      </c>
      <c r="E95" s="1" t="s">
        <v>61</v>
      </c>
      <c r="F95" s="1"/>
      <c r="G95" s="1"/>
      <c r="H95" s="1" t="s">
        <v>79</v>
      </c>
      <c r="I95" s="1">
        <v>6</v>
      </c>
    </row>
    <row r="96" spans="1:9" ht="15.75" x14ac:dyDescent="0.3">
      <c r="A96" s="1" t="s">
        <v>11</v>
      </c>
      <c r="B96" s="1" t="s">
        <v>43</v>
      </c>
      <c r="C96" s="1" t="s">
        <v>57</v>
      </c>
      <c r="D96" s="1">
        <v>609</v>
      </c>
      <c r="E96" s="1" t="s">
        <v>86</v>
      </c>
      <c r="F96" s="1"/>
      <c r="G96" s="1"/>
      <c r="H96" s="1" t="s">
        <v>88</v>
      </c>
      <c r="I96" s="1">
        <v>6</v>
      </c>
    </row>
    <row r="97" spans="1:9" ht="15.75" x14ac:dyDescent="0.3">
      <c r="A97" s="1" t="s">
        <v>2</v>
      </c>
      <c r="B97" s="1" t="s">
        <v>43</v>
      </c>
      <c r="C97" s="1" t="s">
        <v>57</v>
      </c>
      <c r="D97" s="1">
        <v>610</v>
      </c>
      <c r="E97" s="1" t="s">
        <v>79</v>
      </c>
      <c r="F97" s="1"/>
      <c r="G97" s="1"/>
      <c r="H97" s="1" t="s">
        <v>85</v>
      </c>
      <c r="I97" s="1">
        <v>6</v>
      </c>
    </row>
    <row r="98" spans="1:9" ht="15.75" x14ac:dyDescent="0.3">
      <c r="A98" s="4" t="s">
        <v>3</v>
      </c>
      <c r="B98" s="4" t="s">
        <v>26</v>
      </c>
      <c r="C98" s="4"/>
      <c r="D98" s="5"/>
      <c r="E98" s="5"/>
      <c r="F98" s="5"/>
      <c r="G98" s="5"/>
      <c r="H98" s="5"/>
      <c r="I98" s="4">
        <v>6</v>
      </c>
    </row>
    <row r="99" spans="1:9" ht="15.75" x14ac:dyDescent="0.3">
      <c r="A99" s="1" t="s">
        <v>4</v>
      </c>
      <c r="B99" s="1" t="s">
        <v>43</v>
      </c>
      <c r="C99" s="1"/>
      <c r="D99" s="3" t="s">
        <v>58</v>
      </c>
      <c r="E99" s="6" t="s">
        <v>59</v>
      </c>
      <c r="F99" s="2"/>
      <c r="G99" s="2"/>
      <c r="H99" s="2" t="s">
        <v>60</v>
      </c>
      <c r="I99" s="1">
        <v>6</v>
      </c>
    </row>
    <row r="100" spans="1:9" ht="15.75" x14ac:dyDescent="0.3">
      <c r="A100" s="1" t="s">
        <v>5</v>
      </c>
      <c r="B100" s="1" t="s">
        <v>43</v>
      </c>
      <c r="C100" s="2"/>
      <c r="D100" s="1" t="s">
        <v>36</v>
      </c>
      <c r="E100" s="2" t="s">
        <v>51</v>
      </c>
      <c r="F100" s="2"/>
      <c r="G100" s="2"/>
      <c r="H100" s="2" t="s">
        <v>52</v>
      </c>
      <c r="I100" s="1">
        <v>6</v>
      </c>
    </row>
    <row r="101" spans="1:9" ht="15.75" x14ac:dyDescent="0.3">
      <c r="A101" s="1" t="s">
        <v>27</v>
      </c>
      <c r="B101" s="1" t="s">
        <v>43</v>
      </c>
      <c r="C101" s="2"/>
      <c r="D101" s="1" t="s">
        <v>34</v>
      </c>
      <c r="E101" s="2" t="s">
        <v>40</v>
      </c>
      <c r="F101" s="2"/>
      <c r="G101" s="2"/>
      <c r="H101" s="2" t="s">
        <v>41</v>
      </c>
      <c r="I101" s="1">
        <v>6</v>
      </c>
    </row>
  </sheetData>
  <mergeCells count="4">
    <mergeCell ref="A1:I2"/>
    <mergeCell ref="A3:I4"/>
    <mergeCell ref="A5:I6"/>
    <mergeCell ref="A7:I8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3273F-B872-4178-8D30-7160241F6FA2}">
  <dimension ref="A1:M23"/>
  <sheetViews>
    <sheetView workbookViewId="0">
      <selection activeCell="M8" sqref="M8"/>
    </sheetView>
  </sheetViews>
  <sheetFormatPr baseColWidth="10" defaultRowHeight="15" x14ac:dyDescent="0.25"/>
  <cols>
    <col min="1" max="1" width="3.85546875" style="10" customWidth="1"/>
    <col min="2" max="2" width="24.140625" bestFit="1" customWidth="1"/>
    <col min="3" max="10" width="9.28515625" customWidth="1"/>
    <col min="13" max="13" width="13.28515625" bestFit="1" customWidth="1"/>
    <col min="14" max="14" width="7.140625" bestFit="1" customWidth="1"/>
    <col min="15" max="15" width="14.28515625" bestFit="1" customWidth="1"/>
    <col min="257" max="257" width="3.85546875" customWidth="1"/>
    <col min="258" max="258" width="24.140625" bestFit="1" customWidth="1"/>
    <col min="259" max="266" width="9.28515625" customWidth="1"/>
    <col min="269" max="269" width="13.28515625" bestFit="1" customWidth="1"/>
    <col min="270" max="270" width="7.140625" bestFit="1" customWidth="1"/>
    <col min="271" max="271" width="14.28515625" bestFit="1" customWidth="1"/>
    <col min="513" max="513" width="3.85546875" customWidth="1"/>
    <col min="514" max="514" width="24.140625" bestFit="1" customWidth="1"/>
    <col min="515" max="522" width="9.28515625" customWidth="1"/>
    <col min="525" max="525" width="13.28515625" bestFit="1" customWidth="1"/>
    <col min="526" max="526" width="7.140625" bestFit="1" customWidth="1"/>
    <col min="527" max="527" width="14.28515625" bestFit="1" customWidth="1"/>
    <col min="769" max="769" width="3.85546875" customWidth="1"/>
    <col min="770" max="770" width="24.140625" bestFit="1" customWidth="1"/>
    <col min="771" max="778" width="9.28515625" customWidth="1"/>
    <col min="781" max="781" width="13.28515625" bestFit="1" customWidth="1"/>
    <col min="782" max="782" width="7.140625" bestFit="1" customWidth="1"/>
    <col min="783" max="783" width="14.28515625" bestFit="1" customWidth="1"/>
    <col min="1025" max="1025" width="3.85546875" customWidth="1"/>
    <col min="1026" max="1026" width="24.140625" bestFit="1" customWidth="1"/>
    <col min="1027" max="1034" width="9.28515625" customWidth="1"/>
    <col min="1037" max="1037" width="13.28515625" bestFit="1" customWidth="1"/>
    <col min="1038" max="1038" width="7.140625" bestFit="1" customWidth="1"/>
    <col min="1039" max="1039" width="14.28515625" bestFit="1" customWidth="1"/>
    <col min="1281" max="1281" width="3.85546875" customWidth="1"/>
    <col min="1282" max="1282" width="24.140625" bestFit="1" customWidth="1"/>
    <col min="1283" max="1290" width="9.28515625" customWidth="1"/>
    <col min="1293" max="1293" width="13.28515625" bestFit="1" customWidth="1"/>
    <col min="1294" max="1294" width="7.140625" bestFit="1" customWidth="1"/>
    <col min="1295" max="1295" width="14.28515625" bestFit="1" customWidth="1"/>
    <col min="1537" max="1537" width="3.85546875" customWidth="1"/>
    <col min="1538" max="1538" width="24.140625" bestFit="1" customWidth="1"/>
    <col min="1539" max="1546" width="9.28515625" customWidth="1"/>
    <col min="1549" max="1549" width="13.28515625" bestFit="1" customWidth="1"/>
    <col min="1550" max="1550" width="7.140625" bestFit="1" customWidth="1"/>
    <col min="1551" max="1551" width="14.28515625" bestFit="1" customWidth="1"/>
    <col min="1793" max="1793" width="3.85546875" customWidth="1"/>
    <col min="1794" max="1794" width="24.140625" bestFit="1" customWidth="1"/>
    <col min="1795" max="1802" width="9.28515625" customWidth="1"/>
    <col min="1805" max="1805" width="13.28515625" bestFit="1" customWidth="1"/>
    <col min="1806" max="1806" width="7.140625" bestFit="1" customWidth="1"/>
    <col min="1807" max="1807" width="14.28515625" bestFit="1" customWidth="1"/>
    <col min="2049" max="2049" width="3.85546875" customWidth="1"/>
    <col min="2050" max="2050" width="24.140625" bestFit="1" customWidth="1"/>
    <col min="2051" max="2058" width="9.28515625" customWidth="1"/>
    <col min="2061" max="2061" width="13.28515625" bestFit="1" customWidth="1"/>
    <col min="2062" max="2062" width="7.140625" bestFit="1" customWidth="1"/>
    <col min="2063" max="2063" width="14.28515625" bestFit="1" customWidth="1"/>
    <col min="2305" max="2305" width="3.85546875" customWidth="1"/>
    <col min="2306" max="2306" width="24.140625" bestFit="1" customWidth="1"/>
    <col min="2307" max="2314" width="9.28515625" customWidth="1"/>
    <col min="2317" max="2317" width="13.28515625" bestFit="1" customWidth="1"/>
    <col min="2318" max="2318" width="7.140625" bestFit="1" customWidth="1"/>
    <col min="2319" max="2319" width="14.28515625" bestFit="1" customWidth="1"/>
    <col min="2561" max="2561" width="3.85546875" customWidth="1"/>
    <col min="2562" max="2562" width="24.140625" bestFit="1" customWidth="1"/>
    <col min="2563" max="2570" width="9.28515625" customWidth="1"/>
    <col min="2573" max="2573" width="13.28515625" bestFit="1" customWidth="1"/>
    <col min="2574" max="2574" width="7.140625" bestFit="1" customWidth="1"/>
    <col min="2575" max="2575" width="14.28515625" bestFit="1" customWidth="1"/>
    <col min="2817" max="2817" width="3.85546875" customWidth="1"/>
    <col min="2818" max="2818" width="24.140625" bestFit="1" customWidth="1"/>
    <col min="2819" max="2826" width="9.28515625" customWidth="1"/>
    <col min="2829" max="2829" width="13.28515625" bestFit="1" customWidth="1"/>
    <col min="2830" max="2830" width="7.140625" bestFit="1" customWidth="1"/>
    <col min="2831" max="2831" width="14.28515625" bestFit="1" customWidth="1"/>
    <col min="3073" max="3073" width="3.85546875" customWidth="1"/>
    <col min="3074" max="3074" width="24.140625" bestFit="1" customWidth="1"/>
    <col min="3075" max="3082" width="9.28515625" customWidth="1"/>
    <col min="3085" max="3085" width="13.28515625" bestFit="1" customWidth="1"/>
    <col min="3086" max="3086" width="7.140625" bestFit="1" customWidth="1"/>
    <col min="3087" max="3087" width="14.28515625" bestFit="1" customWidth="1"/>
    <col min="3329" max="3329" width="3.85546875" customWidth="1"/>
    <col min="3330" max="3330" width="24.140625" bestFit="1" customWidth="1"/>
    <col min="3331" max="3338" width="9.28515625" customWidth="1"/>
    <col min="3341" max="3341" width="13.28515625" bestFit="1" customWidth="1"/>
    <col min="3342" max="3342" width="7.140625" bestFit="1" customWidth="1"/>
    <col min="3343" max="3343" width="14.28515625" bestFit="1" customWidth="1"/>
    <col min="3585" max="3585" width="3.85546875" customWidth="1"/>
    <col min="3586" max="3586" width="24.140625" bestFit="1" customWidth="1"/>
    <col min="3587" max="3594" width="9.28515625" customWidth="1"/>
    <col min="3597" max="3597" width="13.28515625" bestFit="1" customWidth="1"/>
    <col min="3598" max="3598" width="7.140625" bestFit="1" customWidth="1"/>
    <col min="3599" max="3599" width="14.28515625" bestFit="1" customWidth="1"/>
    <col min="3841" max="3841" width="3.85546875" customWidth="1"/>
    <col min="3842" max="3842" width="24.140625" bestFit="1" customWidth="1"/>
    <col min="3843" max="3850" width="9.28515625" customWidth="1"/>
    <col min="3853" max="3853" width="13.28515625" bestFit="1" customWidth="1"/>
    <col min="3854" max="3854" width="7.140625" bestFit="1" customWidth="1"/>
    <col min="3855" max="3855" width="14.28515625" bestFit="1" customWidth="1"/>
    <col min="4097" max="4097" width="3.85546875" customWidth="1"/>
    <col min="4098" max="4098" width="24.140625" bestFit="1" customWidth="1"/>
    <col min="4099" max="4106" width="9.28515625" customWidth="1"/>
    <col min="4109" max="4109" width="13.28515625" bestFit="1" customWidth="1"/>
    <col min="4110" max="4110" width="7.140625" bestFit="1" customWidth="1"/>
    <col min="4111" max="4111" width="14.28515625" bestFit="1" customWidth="1"/>
    <col min="4353" max="4353" width="3.85546875" customWidth="1"/>
    <col min="4354" max="4354" width="24.140625" bestFit="1" customWidth="1"/>
    <col min="4355" max="4362" width="9.28515625" customWidth="1"/>
    <col min="4365" max="4365" width="13.28515625" bestFit="1" customWidth="1"/>
    <col min="4366" max="4366" width="7.140625" bestFit="1" customWidth="1"/>
    <col min="4367" max="4367" width="14.28515625" bestFit="1" customWidth="1"/>
    <col min="4609" max="4609" width="3.85546875" customWidth="1"/>
    <col min="4610" max="4610" width="24.140625" bestFit="1" customWidth="1"/>
    <col min="4611" max="4618" width="9.28515625" customWidth="1"/>
    <col min="4621" max="4621" width="13.28515625" bestFit="1" customWidth="1"/>
    <col min="4622" max="4622" width="7.140625" bestFit="1" customWidth="1"/>
    <col min="4623" max="4623" width="14.28515625" bestFit="1" customWidth="1"/>
    <col min="4865" max="4865" width="3.85546875" customWidth="1"/>
    <col min="4866" max="4866" width="24.140625" bestFit="1" customWidth="1"/>
    <col min="4867" max="4874" width="9.28515625" customWidth="1"/>
    <col min="4877" max="4877" width="13.28515625" bestFit="1" customWidth="1"/>
    <col min="4878" max="4878" width="7.140625" bestFit="1" customWidth="1"/>
    <col min="4879" max="4879" width="14.28515625" bestFit="1" customWidth="1"/>
    <col min="5121" max="5121" width="3.85546875" customWidth="1"/>
    <col min="5122" max="5122" width="24.140625" bestFit="1" customWidth="1"/>
    <col min="5123" max="5130" width="9.28515625" customWidth="1"/>
    <col min="5133" max="5133" width="13.28515625" bestFit="1" customWidth="1"/>
    <col min="5134" max="5134" width="7.140625" bestFit="1" customWidth="1"/>
    <col min="5135" max="5135" width="14.28515625" bestFit="1" customWidth="1"/>
    <col min="5377" max="5377" width="3.85546875" customWidth="1"/>
    <col min="5378" max="5378" width="24.140625" bestFit="1" customWidth="1"/>
    <col min="5379" max="5386" width="9.28515625" customWidth="1"/>
    <col min="5389" max="5389" width="13.28515625" bestFit="1" customWidth="1"/>
    <col min="5390" max="5390" width="7.140625" bestFit="1" customWidth="1"/>
    <col min="5391" max="5391" width="14.28515625" bestFit="1" customWidth="1"/>
    <col min="5633" max="5633" width="3.85546875" customWidth="1"/>
    <col min="5634" max="5634" width="24.140625" bestFit="1" customWidth="1"/>
    <col min="5635" max="5642" width="9.28515625" customWidth="1"/>
    <col min="5645" max="5645" width="13.28515625" bestFit="1" customWidth="1"/>
    <col min="5646" max="5646" width="7.140625" bestFit="1" customWidth="1"/>
    <col min="5647" max="5647" width="14.28515625" bestFit="1" customWidth="1"/>
    <col min="5889" max="5889" width="3.85546875" customWidth="1"/>
    <col min="5890" max="5890" width="24.140625" bestFit="1" customWidth="1"/>
    <col min="5891" max="5898" width="9.28515625" customWidth="1"/>
    <col min="5901" max="5901" width="13.28515625" bestFit="1" customWidth="1"/>
    <col min="5902" max="5902" width="7.140625" bestFit="1" customWidth="1"/>
    <col min="5903" max="5903" width="14.28515625" bestFit="1" customWidth="1"/>
    <col min="6145" max="6145" width="3.85546875" customWidth="1"/>
    <col min="6146" max="6146" width="24.140625" bestFit="1" customWidth="1"/>
    <col min="6147" max="6154" width="9.28515625" customWidth="1"/>
    <col min="6157" max="6157" width="13.28515625" bestFit="1" customWidth="1"/>
    <col min="6158" max="6158" width="7.140625" bestFit="1" customWidth="1"/>
    <col min="6159" max="6159" width="14.28515625" bestFit="1" customWidth="1"/>
    <col min="6401" max="6401" width="3.85546875" customWidth="1"/>
    <col min="6402" max="6402" width="24.140625" bestFit="1" customWidth="1"/>
    <col min="6403" max="6410" width="9.28515625" customWidth="1"/>
    <col min="6413" max="6413" width="13.28515625" bestFit="1" customWidth="1"/>
    <col min="6414" max="6414" width="7.140625" bestFit="1" customWidth="1"/>
    <col min="6415" max="6415" width="14.28515625" bestFit="1" customWidth="1"/>
    <col min="6657" max="6657" width="3.85546875" customWidth="1"/>
    <col min="6658" max="6658" width="24.140625" bestFit="1" customWidth="1"/>
    <col min="6659" max="6666" width="9.28515625" customWidth="1"/>
    <col min="6669" max="6669" width="13.28515625" bestFit="1" customWidth="1"/>
    <col min="6670" max="6670" width="7.140625" bestFit="1" customWidth="1"/>
    <col min="6671" max="6671" width="14.28515625" bestFit="1" customWidth="1"/>
    <col min="6913" max="6913" width="3.85546875" customWidth="1"/>
    <col min="6914" max="6914" width="24.140625" bestFit="1" customWidth="1"/>
    <col min="6915" max="6922" width="9.28515625" customWidth="1"/>
    <col min="6925" max="6925" width="13.28515625" bestFit="1" customWidth="1"/>
    <col min="6926" max="6926" width="7.140625" bestFit="1" customWidth="1"/>
    <col min="6927" max="6927" width="14.28515625" bestFit="1" customWidth="1"/>
    <col min="7169" max="7169" width="3.85546875" customWidth="1"/>
    <col min="7170" max="7170" width="24.140625" bestFit="1" customWidth="1"/>
    <col min="7171" max="7178" width="9.28515625" customWidth="1"/>
    <col min="7181" max="7181" width="13.28515625" bestFit="1" customWidth="1"/>
    <col min="7182" max="7182" width="7.140625" bestFit="1" customWidth="1"/>
    <col min="7183" max="7183" width="14.28515625" bestFit="1" customWidth="1"/>
    <col min="7425" max="7425" width="3.85546875" customWidth="1"/>
    <col min="7426" max="7426" width="24.140625" bestFit="1" customWidth="1"/>
    <col min="7427" max="7434" width="9.28515625" customWidth="1"/>
    <col min="7437" max="7437" width="13.28515625" bestFit="1" customWidth="1"/>
    <col min="7438" max="7438" width="7.140625" bestFit="1" customWidth="1"/>
    <col min="7439" max="7439" width="14.28515625" bestFit="1" customWidth="1"/>
    <col min="7681" max="7681" width="3.85546875" customWidth="1"/>
    <col min="7682" max="7682" width="24.140625" bestFit="1" customWidth="1"/>
    <col min="7683" max="7690" width="9.28515625" customWidth="1"/>
    <col min="7693" max="7693" width="13.28515625" bestFit="1" customWidth="1"/>
    <col min="7694" max="7694" width="7.140625" bestFit="1" customWidth="1"/>
    <col min="7695" max="7695" width="14.28515625" bestFit="1" customWidth="1"/>
    <col min="7937" max="7937" width="3.85546875" customWidth="1"/>
    <col min="7938" max="7938" width="24.140625" bestFit="1" customWidth="1"/>
    <col min="7939" max="7946" width="9.28515625" customWidth="1"/>
    <col min="7949" max="7949" width="13.28515625" bestFit="1" customWidth="1"/>
    <col min="7950" max="7950" width="7.140625" bestFit="1" customWidth="1"/>
    <col min="7951" max="7951" width="14.28515625" bestFit="1" customWidth="1"/>
    <col min="8193" max="8193" width="3.85546875" customWidth="1"/>
    <col min="8194" max="8194" width="24.140625" bestFit="1" customWidth="1"/>
    <col min="8195" max="8202" width="9.28515625" customWidth="1"/>
    <col min="8205" max="8205" width="13.28515625" bestFit="1" customWidth="1"/>
    <col min="8206" max="8206" width="7.140625" bestFit="1" customWidth="1"/>
    <col min="8207" max="8207" width="14.28515625" bestFit="1" customWidth="1"/>
    <col min="8449" max="8449" width="3.85546875" customWidth="1"/>
    <col min="8450" max="8450" width="24.140625" bestFit="1" customWidth="1"/>
    <col min="8451" max="8458" width="9.28515625" customWidth="1"/>
    <col min="8461" max="8461" width="13.28515625" bestFit="1" customWidth="1"/>
    <col min="8462" max="8462" width="7.140625" bestFit="1" customWidth="1"/>
    <col min="8463" max="8463" width="14.28515625" bestFit="1" customWidth="1"/>
    <col min="8705" max="8705" width="3.85546875" customWidth="1"/>
    <col min="8706" max="8706" width="24.140625" bestFit="1" customWidth="1"/>
    <col min="8707" max="8714" width="9.28515625" customWidth="1"/>
    <col min="8717" max="8717" width="13.28515625" bestFit="1" customWidth="1"/>
    <col min="8718" max="8718" width="7.140625" bestFit="1" customWidth="1"/>
    <col min="8719" max="8719" width="14.28515625" bestFit="1" customWidth="1"/>
    <col min="8961" max="8961" width="3.85546875" customWidth="1"/>
    <col min="8962" max="8962" width="24.140625" bestFit="1" customWidth="1"/>
    <col min="8963" max="8970" width="9.28515625" customWidth="1"/>
    <col min="8973" max="8973" width="13.28515625" bestFit="1" customWidth="1"/>
    <col min="8974" max="8974" width="7.140625" bestFit="1" customWidth="1"/>
    <col min="8975" max="8975" width="14.28515625" bestFit="1" customWidth="1"/>
    <col min="9217" max="9217" width="3.85546875" customWidth="1"/>
    <col min="9218" max="9218" width="24.140625" bestFit="1" customWidth="1"/>
    <col min="9219" max="9226" width="9.28515625" customWidth="1"/>
    <col min="9229" max="9229" width="13.28515625" bestFit="1" customWidth="1"/>
    <col min="9230" max="9230" width="7.140625" bestFit="1" customWidth="1"/>
    <col min="9231" max="9231" width="14.28515625" bestFit="1" customWidth="1"/>
    <col min="9473" max="9473" width="3.85546875" customWidth="1"/>
    <col min="9474" max="9474" width="24.140625" bestFit="1" customWidth="1"/>
    <col min="9475" max="9482" width="9.28515625" customWidth="1"/>
    <col min="9485" max="9485" width="13.28515625" bestFit="1" customWidth="1"/>
    <col min="9486" max="9486" width="7.140625" bestFit="1" customWidth="1"/>
    <col min="9487" max="9487" width="14.28515625" bestFit="1" customWidth="1"/>
    <col min="9729" max="9729" width="3.85546875" customWidth="1"/>
    <col min="9730" max="9730" width="24.140625" bestFit="1" customWidth="1"/>
    <col min="9731" max="9738" width="9.28515625" customWidth="1"/>
    <col min="9741" max="9741" width="13.28515625" bestFit="1" customWidth="1"/>
    <col min="9742" max="9742" width="7.140625" bestFit="1" customWidth="1"/>
    <col min="9743" max="9743" width="14.28515625" bestFit="1" customWidth="1"/>
    <col min="9985" max="9985" width="3.85546875" customWidth="1"/>
    <col min="9986" max="9986" width="24.140625" bestFit="1" customWidth="1"/>
    <col min="9987" max="9994" width="9.28515625" customWidth="1"/>
    <col min="9997" max="9997" width="13.28515625" bestFit="1" customWidth="1"/>
    <col min="9998" max="9998" width="7.140625" bestFit="1" customWidth="1"/>
    <col min="9999" max="9999" width="14.28515625" bestFit="1" customWidth="1"/>
    <col min="10241" max="10241" width="3.85546875" customWidth="1"/>
    <col min="10242" max="10242" width="24.140625" bestFit="1" customWidth="1"/>
    <col min="10243" max="10250" width="9.28515625" customWidth="1"/>
    <col min="10253" max="10253" width="13.28515625" bestFit="1" customWidth="1"/>
    <col min="10254" max="10254" width="7.140625" bestFit="1" customWidth="1"/>
    <col min="10255" max="10255" width="14.28515625" bestFit="1" customWidth="1"/>
    <col min="10497" max="10497" width="3.85546875" customWidth="1"/>
    <col min="10498" max="10498" width="24.140625" bestFit="1" customWidth="1"/>
    <col min="10499" max="10506" width="9.28515625" customWidth="1"/>
    <col min="10509" max="10509" width="13.28515625" bestFit="1" customWidth="1"/>
    <col min="10510" max="10510" width="7.140625" bestFit="1" customWidth="1"/>
    <col min="10511" max="10511" width="14.28515625" bestFit="1" customWidth="1"/>
    <col min="10753" max="10753" width="3.85546875" customWidth="1"/>
    <col min="10754" max="10754" width="24.140625" bestFit="1" customWidth="1"/>
    <col min="10755" max="10762" width="9.28515625" customWidth="1"/>
    <col min="10765" max="10765" width="13.28515625" bestFit="1" customWidth="1"/>
    <col min="10766" max="10766" width="7.140625" bestFit="1" customWidth="1"/>
    <col min="10767" max="10767" width="14.28515625" bestFit="1" customWidth="1"/>
    <col min="11009" max="11009" width="3.85546875" customWidth="1"/>
    <col min="11010" max="11010" width="24.140625" bestFit="1" customWidth="1"/>
    <col min="11011" max="11018" width="9.28515625" customWidth="1"/>
    <col min="11021" max="11021" width="13.28515625" bestFit="1" customWidth="1"/>
    <col min="11022" max="11022" width="7.140625" bestFit="1" customWidth="1"/>
    <col min="11023" max="11023" width="14.28515625" bestFit="1" customWidth="1"/>
    <col min="11265" max="11265" width="3.85546875" customWidth="1"/>
    <col min="11266" max="11266" width="24.140625" bestFit="1" customWidth="1"/>
    <col min="11267" max="11274" width="9.28515625" customWidth="1"/>
    <col min="11277" max="11277" width="13.28515625" bestFit="1" customWidth="1"/>
    <col min="11278" max="11278" width="7.140625" bestFit="1" customWidth="1"/>
    <col min="11279" max="11279" width="14.28515625" bestFit="1" customWidth="1"/>
    <col min="11521" max="11521" width="3.85546875" customWidth="1"/>
    <col min="11522" max="11522" width="24.140625" bestFit="1" customWidth="1"/>
    <col min="11523" max="11530" width="9.28515625" customWidth="1"/>
    <col min="11533" max="11533" width="13.28515625" bestFit="1" customWidth="1"/>
    <col min="11534" max="11534" width="7.140625" bestFit="1" customWidth="1"/>
    <col min="11535" max="11535" width="14.28515625" bestFit="1" customWidth="1"/>
    <col min="11777" max="11777" width="3.85546875" customWidth="1"/>
    <col min="11778" max="11778" width="24.140625" bestFit="1" customWidth="1"/>
    <col min="11779" max="11786" width="9.28515625" customWidth="1"/>
    <col min="11789" max="11789" width="13.28515625" bestFit="1" customWidth="1"/>
    <col min="11790" max="11790" width="7.140625" bestFit="1" customWidth="1"/>
    <col min="11791" max="11791" width="14.28515625" bestFit="1" customWidth="1"/>
    <col min="12033" max="12033" width="3.85546875" customWidth="1"/>
    <col min="12034" max="12034" width="24.140625" bestFit="1" customWidth="1"/>
    <col min="12035" max="12042" width="9.28515625" customWidth="1"/>
    <col min="12045" max="12045" width="13.28515625" bestFit="1" customWidth="1"/>
    <col min="12046" max="12046" width="7.140625" bestFit="1" customWidth="1"/>
    <col min="12047" max="12047" width="14.28515625" bestFit="1" customWidth="1"/>
    <col min="12289" max="12289" width="3.85546875" customWidth="1"/>
    <col min="12290" max="12290" width="24.140625" bestFit="1" customWidth="1"/>
    <col min="12291" max="12298" width="9.28515625" customWidth="1"/>
    <col min="12301" max="12301" width="13.28515625" bestFit="1" customWidth="1"/>
    <col min="12302" max="12302" width="7.140625" bestFit="1" customWidth="1"/>
    <col min="12303" max="12303" width="14.28515625" bestFit="1" customWidth="1"/>
    <col min="12545" max="12545" width="3.85546875" customWidth="1"/>
    <col min="12546" max="12546" width="24.140625" bestFit="1" customWidth="1"/>
    <col min="12547" max="12554" width="9.28515625" customWidth="1"/>
    <col min="12557" max="12557" width="13.28515625" bestFit="1" customWidth="1"/>
    <col min="12558" max="12558" width="7.140625" bestFit="1" customWidth="1"/>
    <col min="12559" max="12559" width="14.28515625" bestFit="1" customWidth="1"/>
    <col min="12801" max="12801" width="3.85546875" customWidth="1"/>
    <col min="12802" max="12802" width="24.140625" bestFit="1" customWidth="1"/>
    <col min="12803" max="12810" width="9.28515625" customWidth="1"/>
    <col min="12813" max="12813" width="13.28515625" bestFit="1" customWidth="1"/>
    <col min="12814" max="12814" width="7.140625" bestFit="1" customWidth="1"/>
    <col min="12815" max="12815" width="14.28515625" bestFit="1" customWidth="1"/>
    <col min="13057" max="13057" width="3.85546875" customWidth="1"/>
    <col min="13058" max="13058" width="24.140625" bestFit="1" customWidth="1"/>
    <col min="13059" max="13066" width="9.28515625" customWidth="1"/>
    <col min="13069" max="13069" width="13.28515625" bestFit="1" customWidth="1"/>
    <col min="13070" max="13070" width="7.140625" bestFit="1" customWidth="1"/>
    <col min="13071" max="13071" width="14.28515625" bestFit="1" customWidth="1"/>
    <col min="13313" max="13313" width="3.85546875" customWidth="1"/>
    <col min="13314" max="13314" width="24.140625" bestFit="1" customWidth="1"/>
    <col min="13315" max="13322" width="9.28515625" customWidth="1"/>
    <col min="13325" max="13325" width="13.28515625" bestFit="1" customWidth="1"/>
    <col min="13326" max="13326" width="7.140625" bestFit="1" customWidth="1"/>
    <col min="13327" max="13327" width="14.28515625" bestFit="1" customWidth="1"/>
    <col min="13569" max="13569" width="3.85546875" customWidth="1"/>
    <col min="13570" max="13570" width="24.140625" bestFit="1" customWidth="1"/>
    <col min="13571" max="13578" width="9.28515625" customWidth="1"/>
    <col min="13581" max="13581" width="13.28515625" bestFit="1" customWidth="1"/>
    <col min="13582" max="13582" width="7.140625" bestFit="1" customWidth="1"/>
    <col min="13583" max="13583" width="14.28515625" bestFit="1" customWidth="1"/>
    <col min="13825" max="13825" width="3.85546875" customWidth="1"/>
    <col min="13826" max="13826" width="24.140625" bestFit="1" customWidth="1"/>
    <col min="13827" max="13834" width="9.28515625" customWidth="1"/>
    <col min="13837" max="13837" width="13.28515625" bestFit="1" customWidth="1"/>
    <col min="13838" max="13838" width="7.140625" bestFit="1" customWidth="1"/>
    <col min="13839" max="13839" width="14.28515625" bestFit="1" customWidth="1"/>
    <col min="14081" max="14081" width="3.85546875" customWidth="1"/>
    <col min="14082" max="14082" width="24.140625" bestFit="1" customWidth="1"/>
    <col min="14083" max="14090" width="9.28515625" customWidth="1"/>
    <col min="14093" max="14093" width="13.28515625" bestFit="1" customWidth="1"/>
    <col min="14094" max="14094" width="7.140625" bestFit="1" customWidth="1"/>
    <col min="14095" max="14095" width="14.28515625" bestFit="1" customWidth="1"/>
    <col min="14337" max="14337" width="3.85546875" customWidth="1"/>
    <col min="14338" max="14338" width="24.140625" bestFit="1" customWidth="1"/>
    <col min="14339" max="14346" width="9.28515625" customWidth="1"/>
    <col min="14349" max="14349" width="13.28515625" bestFit="1" customWidth="1"/>
    <col min="14350" max="14350" width="7.140625" bestFit="1" customWidth="1"/>
    <col min="14351" max="14351" width="14.28515625" bestFit="1" customWidth="1"/>
    <col min="14593" max="14593" width="3.85546875" customWidth="1"/>
    <col min="14594" max="14594" width="24.140625" bestFit="1" customWidth="1"/>
    <col min="14595" max="14602" width="9.28515625" customWidth="1"/>
    <col min="14605" max="14605" width="13.28515625" bestFit="1" customWidth="1"/>
    <col min="14606" max="14606" width="7.140625" bestFit="1" customWidth="1"/>
    <col min="14607" max="14607" width="14.28515625" bestFit="1" customWidth="1"/>
    <col min="14849" max="14849" width="3.85546875" customWidth="1"/>
    <col min="14850" max="14850" width="24.140625" bestFit="1" customWidth="1"/>
    <col min="14851" max="14858" width="9.28515625" customWidth="1"/>
    <col min="14861" max="14861" width="13.28515625" bestFit="1" customWidth="1"/>
    <col min="14862" max="14862" width="7.140625" bestFit="1" customWidth="1"/>
    <col min="14863" max="14863" width="14.28515625" bestFit="1" customWidth="1"/>
    <col min="15105" max="15105" width="3.85546875" customWidth="1"/>
    <col min="15106" max="15106" width="24.140625" bestFit="1" customWidth="1"/>
    <col min="15107" max="15114" width="9.28515625" customWidth="1"/>
    <col min="15117" max="15117" width="13.28515625" bestFit="1" customWidth="1"/>
    <col min="15118" max="15118" width="7.140625" bestFit="1" customWidth="1"/>
    <col min="15119" max="15119" width="14.28515625" bestFit="1" customWidth="1"/>
    <col min="15361" max="15361" width="3.85546875" customWidth="1"/>
    <col min="15362" max="15362" width="24.140625" bestFit="1" customWidth="1"/>
    <col min="15363" max="15370" width="9.28515625" customWidth="1"/>
    <col min="15373" max="15373" width="13.28515625" bestFit="1" customWidth="1"/>
    <col min="15374" max="15374" width="7.140625" bestFit="1" customWidth="1"/>
    <col min="15375" max="15375" width="14.28515625" bestFit="1" customWidth="1"/>
    <col min="15617" max="15617" width="3.85546875" customWidth="1"/>
    <col min="15618" max="15618" width="24.140625" bestFit="1" customWidth="1"/>
    <col min="15619" max="15626" width="9.28515625" customWidth="1"/>
    <col min="15629" max="15629" width="13.28515625" bestFit="1" customWidth="1"/>
    <col min="15630" max="15630" width="7.140625" bestFit="1" customWidth="1"/>
    <col min="15631" max="15631" width="14.28515625" bestFit="1" customWidth="1"/>
    <col min="15873" max="15873" width="3.85546875" customWidth="1"/>
    <col min="15874" max="15874" width="24.140625" bestFit="1" customWidth="1"/>
    <col min="15875" max="15882" width="9.28515625" customWidth="1"/>
    <col min="15885" max="15885" width="13.28515625" bestFit="1" customWidth="1"/>
    <col min="15886" max="15886" width="7.140625" bestFit="1" customWidth="1"/>
    <col min="15887" max="15887" width="14.28515625" bestFit="1" customWidth="1"/>
    <col min="16129" max="16129" width="3.85546875" customWidth="1"/>
    <col min="16130" max="16130" width="24.140625" bestFit="1" customWidth="1"/>
    <col min="16131" max="16138" width="9.28515625" customWidth="1"/>
    <col min="16141" max="16141" width="13.28515625" bestFit="1" customWidth="1"/>
    <col min="16142" max="16142" width="7.140625" bestFit="1" customWidth="1"/>
    <col min="16143" max="16143" width="14.28515625" bestFit="1" customWidth="1"/>
  </cols>
  <sheetData>
    <row r="1" spans="1:13" ht="23.25" x14ac:dyDescent="0.35">
      <c r="B1" s="52" t="s">
        <v>90</v>
      </c>
      <c r="C1" s="52"/>
      <c r="D1" s="52"/>
      <c r="E1" s="52"/>
      <c r="F1" s="52"/>
      <c r="G1" s="52"/>
      <c r="H1" s="52"/>
      <c r="I1" s="52"/>
      <c r="J1" s="52"/>
    </row>
    <row r="2" spans="1:13" x14ac:dyDescent="0.25">
      <c r="B2" s="53" t="s">
        <v>91</v>
      </c>
      <c r="C2" s="53"/>
      <c r="D2" s="53"/>
      <c r="E2" s="53"/>
      <c r="F2" s="53"/>
      <c r="G2" s="53"/>
      <c r="H2" s="53"/>
      <c r="I2" s="53"/>
      <c r="J2" s="53"/>
    </row>
    <row r="3" spans="1:13" x14ac:dyDescent="0.25">
      <c r="B3" s="54" t="s">
        <v>107</v>
      </c>
      <c r="C3" s="54"/>
      <c r="D3" s="54"/>
      <c r="E3" s="54"/>
      <c r="F3" s="54"/>
      <c r="G3" s="54"/>
      <c r="H3" s="54"/>
      <c r="I3" s="54"/>
      <c r="J3" s="54"/>
    </row>
    <row r="4" spans="1:13" ht="15.75" thickBot="1" x14ac:dyDescent="0.3">
      <c r="B4" s="11"/>
      <c r="C4" s="11"/>
      <c r="D4" s="11"/>
      <c r="E4" s="11"/>
      <c r="F4" s="11"/>
      <c r="G4" s="11"/>
      <c r="H4" s="11"/>
      <c r="I4" s="11"/>
      <c r="J4" s="11"/>
    </row>
    <row r="5" spans="1:13" ht="21" thickBot="1" x14ac:dyDescent="0.4">
      <c r="B5" s="12" t="s">
        <v>102</v>
      </c>
      <c r="C5" s="13"/>
      <c r="D5" s="13"/>
      <c r="E5" s="13"/>
      <c r="F5" s="13"/>
      <c r="G5" s="13"/>
      <c r="H5" s="13"/>
      <c r="I5" s="13"/>
      <c r="J5" s="14"/>
    </row>
    <row r="6" spans="1:13" x14ac:dyDescent="0.25">
      <c r="A6" s="10" t="s">
        <v>93</v>
      </c>
      <c r="B6" s="46" t="s">
        <v>94</v>
      </c>
      <c r="C6" s="48" t="s">
        <v>104</v>
      </c>
      <c r="D6" s="44" t="s">
        <v>95</v>
      </c>
      <c r="E6" s="50" t="s">
        <v>49</v>
      </c>
      <c r="F6" s="44" t="s">
        <v>57</v>
      </c>
      <c r="G6" s="44" t="s">
        <v>96</v>
      </c>
      <c r="H6" s="44" t="s">
        <v>97</v>
      </c>
      <c r="I6" s="44" t="s">
        <v>98</v>
      </c>
      <c r="J6" s="42" t="s">
        <v>99</v>
      </c>
      <c r="K6" s="15"/>
      <c r="L6" s="15"/>
      <c r="M6" s="15"/>
    </row>
    <row r="7" spans="1:13" ht="18.75" customHeight="1" x14ac:dyDescent="0.25">
      <c r="A7" s="10" t="s">
        <v>100</v>
      </c>
      <c r="B7" s="47"/>
      <c r="C7" s="49"/>
      <c r="D7" s="45"/>
      <c r="E7" s="51"/>
      <c r="F7" s="45"/>
      <c r="G7" s="45"/>
      <c r="H7" s="45"/>
      <c r="I7" s="45"/>
      <c r="J7" s="43"/>
      <c r="K7" s="15"/>
    </row>
    <row r="8" spans="1:13" x14ac:dyDescent="0.25">
      <c r="A8" s="16">
        <v>1</v>
      </c>
      <c r="B8" s="17" t="s">
        <v>61</v>
      </c>
      <c r="C8" s="18">
        <f t="shared" ref="C8:C12" si="0">D8+E8+F8</f>
        <v>0</v>
      </c>
      <c r="D8" s="19"/>
      <c r="E8" s="19"/>
      <c r="F8" s="19"/>
      <c r="G8" s="19"/>
      <c r="H8" s="19"/>
      <c r="I8" s="19">
        <f t="shared" ref="I8:I12" si="1">G8-H8</f>
        <v>0</v>
      </c>
      <c r="J8" s="20">
        <f t="shared" ref="J8:J12" si="2">D8*2</f>
        <v>0</v>
      </c>
    </row>
    <row r="9" spans="1:13" x14ac:dyDescent="0.25">
      <c r="A9" s="16">
        <v>2</v>
      </c>
      <c r="B9" s="17" t="s">
        <v>105</v>
      </c>
      <c r="C9" s="18">
        <f t="shared" si="0"/>
        <v>0</v>
      </c>
      <c r="D9" s="19"/>
      <c r="E9" s="19"/>
      <c r="F9" s="19"/>
      <c r="G9" s="19"/>
      <c r="H9" s="19"/>
      <c r="I9" s="19">
        <f t="shared" si="1"/>
        <v>0</v>
      </c>
      <c r="J9" s="20">
        <f t="shared" si="2"/>
        <v>0</v>
      </c>
    </row>
    <row r="10" spans="1:13" x14ac:dyDescent="0.25">
      <c r="A10" s="16">
        <v>3</v>
      </c>
      <c r="B10" s="17" t="s">
        <v>63</v>
      </c>
      <c r="C10" s="18">
        <f t="shared" si="0"/>
        <v>0</v>
      </c>
      <c r="D10" s="19"/>
      <c r="E10" s="19"/>
      <c r="F10" s="19"/>
      <c r="G10" s="19"/>
      <c r="H10" s="19"/>
      <c r="I10" s="19">
        <f t="shared" si="1"/>
        <v>0</v>
      </c>
      <c r="J10" s="20">
        <f t="shared" si="2"/>
        <v>0</v>
      </c>
    </row>
    <row r="11" spans="1:13" x14ac:dyDescent="0.25">
      <c r="A11" s="16">
        <v>4</v>
      </c>
      <c r="B11" s="17" t="s">
        <v>62</v>
      </c>
      <c r="C11" s="18">
        <f t="shared" si="0"/>
        <v>0</v>
      </c>
      <c r="D11" s="19"/>
      <c r="E11" s="19"/>
      <c r="F11" s="19"/>
      <c r="G11" s="19"/>
      <c r="H11" s="19"/>
      <c r="I11" s="19">
        <f t="shared" si="1"/>
        <v>0</v>
      </c>
      <c r="J11" s="20">
        <f t="shared" si="2"/>
        <v>0</v>
      </c>
    </row>
    <row r="12" spans="1:13" x14ac:dyDescent="0.25">
      <c r="A12" s="16">
        <v>5</v>
      </c>
      <c r="B12" s="17" t="s">
        <v>64</v>
      </c>
      <c r="C12" s="18">
        <f t="shared" si="0"/>
        <v>0</v>
      </c>
      <c r="D12" s="19"/>
      <c r="E12" s="19"/>
      <c r="F12" s="19"/>
      <c r="G12" s="19"/>
      <c r="H12" s="19"/>
      <c r="I12" s="19">
        <f t="shared" si="1"/>
        <v>0</v>
      </c>
      <c r="J12" s="20">
        <f t="shared" si="2"/>
        <v>0</v>
      </c>
    </row>
    <row r="13" spans="1:13" x14ac:dyDescent="0.25">
      <c r="C13" s="21">
        <f t="shared" ref="C13:H13" si="3">SUM(C8:C10)</f>
        <v>0</v>
      </c>
      <c r="D13" s="21">
        <f t="shared" si="3"/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/>
      <c r="J13" s="22"/>
    </row>
    <row r="14" spans="1:13" ht="15.75" thickBot="1" x14ac:dyDescent="0.3">
      <c r="C14" s="21"/>
      <c r="D14" s="21"/>
      <c r="E14" s="21"/>
      <c r="F14" s="21"/>
      <c r="G14" s="21"/>
      <c r="H14" s="21"/>
      <c r="I14" s="21"/>
      <c r="J14" s="22"/>
    </row>
    <row r="15" spans="1:13" ht="21" thickBot="1" x14ac:dyDescent="0.4">
      <c r="B15" s="12" t="s">
        <v>103</v>
      </c>
      <c r="C15" s="13"/>
      <c r="D15" s="13"/>
      <c r="E15" s="13"/>
      <c r="F15" s="13"/>
      <c r="G15" s="13"/>
      <c r="H15" s="13"/>
      <c r="I15" s="13"/>
      <c r="J15" s="14"/>
    </row>
    <row r="16" spans="1:13" x14ac:dyDescent="0.25">
      <c r="A16" s="10" t="s">
        <v>93</v>
      </c>
      <c r="B16" s="46" t="s">
        <v>94</v>
      </c>
      <c r="C16" s="48" t="s">
        <v>104</v>
      </c>
      <c r="D16" s="44" t="s">
        <v>95</v>
      </c>
      <c r="E16" s="50" t="s">
        <v>49</v>
      </c>
      <c r="F16" s="44" t="s">
        <v>57</v>
      </c>
      <c r="G16" s="44" t="s">
        <v>96</v>
      </c>
      <c r="H16" s="44" t="s">
        <v>97</v>
      </c>
      <c r="I16" s="44" t="s">
        <v>98</v>
      </c>
      <c r="J16" s="42" t="s">
        <v>99</v>
      </c>
      <c r="K16" s="15"/>
      <c r="L16" s="15"/>
      <c r="M16" s="15"/>
    </row>
    <row r="17" spans="1:11" ht="15.75" thickBot="1" x14ac:dyDescent="0.3">
      <c r="A17" s="10" t="s">
        <v>100</v>
      </c>
      <c r="B17" s="47"/>
      <c r="C17" s="49"/>
      <c r="D17" s="45"/>
      <c r="E17" s="51"/>
      <c r="F17" s="45"/>
      <c r="G17" s="45"/>
      <c r="H17" s="45"/>
      <c r="I17" s="45"/>
      <c r="J17" s="43"/>
      <c r="K17" s="15"/>
    </row>
    <row r="18" spans="1:11" x14ac:dyDescent="0.25">
      <c r="A18" s="16">
        <v>6</v>
      </c>
      <c r="B18" s="23" t="s">
        <v>106</v>
      </c>
      <c r="C18" s="24">
        <f t="shared" ref="C18:C22" si="4">D18+E18+F18</f>
        <v>0</v>
      </c>
      <c r="D18" s="25"/>
      <c r="E18" s="25"/>
      <c r="F18" s="25"/>
      <c r="G18" s="25"/>
      <c r="H18" s="25"/>
      <c r="I18" s="25">
        <f t="shared" ref="I18:I22" si="5">G18-H18</f>
        <v>0</v>
      </c>
      <c r="J18" s="26">
        <f t="shared" ref="J18:J22" si="6">D18*2</f>
        <v>0</v>
      </c>
    </row>
    <row r="19" spans="1:11" x14ac:dyDescent="0.25">
      <c r="A19" s="16">
        <v>7</v>
      </c>
      <c r="B19" s="27" t="s">
        <v>66</v>
      </c>
      <c r="C19" s="18">
        <f t="shared" si="4"/>
        <v>0</v>
      </c>
      <c r="D19" s="19"/>
      <c r="E19" s="19"/>
      <c r="F19" s="19"/>
      <c r="G19" s="19"/>
      <c r="H19" s="19"/>
      <c r="I19" s="19">
        <f t="shared" si="5"/>
        <v>0</v>
      </c>
      <c r="J19" s="20">
        <f t="shared" si="6"/>
        <v>0</v>
      </c>
    </row>
    <row r="20" spans="1:11" x14ac:dyDescent="0.25">
      <c r="A20" s="16">
        <v>8</v>
      </c>
      <c r="B20" s="27" t="s">
        <v>69</v>
      </c>
      <c r="C20" s="18">
        <f t="shared" si="4"/>
        <v>0</v>
      </c>
      <c r="D20" s="19"/>
      <c r="E20" s="19"/>
      <c r="F20" s="19"/>
      <c r="G20" s="19"/>
      <c r="H20" s="19"/>
      <c r="I20" s="19">
        <f t="shared" si="5"/>
        <v>0</v>
      </c>
      <c r="J20" s="20">
        <f t="shared" si="6"/>
        <v>0</v>
      </c>
    </row>
    <row r="21" spans="1:11" x14ac:dyDescent="0.25">
      <c r="A21" s="16">
        <v>9</v>
      </c>
      <c r="B21" s="27" t="s">
        <v>68</v>
      </c>
      <c r="C21" s="18">
        <f t="shared" si="4"/>
        <v>0</v>
      </c>
      <c r="D21" s="19"/>
      <c r="E21" s="19"/>
      <c r="F21" s="19"/>
      <c r="G21" s="19"/>
      <c r="H21" s="19"/>
      <c r="I21" s="19">
        <f t="shared" si="5"/>
        <v>0</v>
      </c>
      <c r="J21" s="20">
        <f t="shared" si="6"/>
        <v>0</v>
      </c>
    </row>
    <row r="22" spans="1:11" x14ac:dyDescent="0.25">
      <c r="A22" s="16">
        <v>10</v>
      </c>
      <c r="B22" s="27" t="s">
        <v>67</v>
      </c>
      <c r="C22" s="18">
        <f t="shared" si="4"/>
        <v>0</v>
      </c>
      <c r="D22" s="19"/>
      <c r="E22" s="19"/>
      <c r="F22" s="19"/>
      <c r="G22" s="19"/>
      <c r="H22" s="19"/>
      <c r="I22" s="19">
        <f t="shared" si="5"/>
        <v>0</v>
      </c>
      <c r="J22" s="20">
        <f t="shared" si="6"/>
        <v>0</v>
      </c>
    </row>
    <row r="23" spans="1:11" x14ac:dyDescent="0.25">
      <c r="C23" s="21">
        <f t="shared" ref="C23:H23" si="7">SUM(C19:C21)</f>
        <v>0</v>
      </c>
      <c r="D23" s="21">
        <f t="shared" si="7"/>
        <v>0</v>
      </c>
      <c r="E23" s="21">
        <f t="shared" si="7"/>
        <v>0</v>
      </c>
      <c r="F23" s="21">
        <f t="shared" si="7"/>
        <v>0</v>
      </c>
      <c r="G23" s="21">
        <f t="shared" si="7"/>
        <v>0</v>
      </c>
      <c r="H23" s="21">
        <f t="shared" si="7"/>
        <v>0</v>
      </c>
    </row>
  </sheetData>
  <mergeCells count="21">
    <mergeCell ref="B1:J1"/>
    <mergeCell ref="B2:J2"/>
    <mergeCell ref="B3:J3"/>
    <mergeCell ref="B6:B7"/>
    <mergeCell ref="C6:C7"/>
    <mergeCell ref="D6:D7"/>
    <mergeCell ref="E6:E7"/>
    <mergeCell ref="F6:F7"/>
    <mergeCell ref="G6:G7"/>
    <mergeCell ref="H6:H7"/>
    <mergeCell ref="J16:J17"/>
    <mergeCell ref="I6:I7"/>
    <mergeCell ref="J6:J7"/>
    <mergeCell ref="B16:B17"/>
    <mergeCell ref="C16:C17"/>
    <mergeCell ref="D16:D17"/>
    <mergeCell ref="E16:E17"/>
    <mergeCell ref="F16:F17"/>
    <mergeCell ref="G16:G17"/>
    <mergeCell ref="H16:H17"/>
    <mergeCell ref="I16:I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8A64-9125-410F-9831-3C4F176626BA}">
  <dimension ref="A1:M43"/>
  <sheetViews>
    <sheetView workbookViewId="0">
      <selection activeCell="E22" sqref="E22"/>
    </sheetView>
  </sheetViews>
  <sheetFormatPr baseColWidth="10" defaultRowHeight="15" x14ac:dyDescent="0.25"/>
  <cols>
    <col min="1" max="1" width="3.85546875" style="10" customWidth="1"/>
    <col min="2" max="2" width="24.140625" bestFit="1" customWidth="1"/>
    <col min="3" max="10" width="9.28515625" customWidth="1"/>
    <col min="13" max="13" width="13.28515625" bestFit="1" customWidth="1"/>
    <col min="14" max="14" width="7.140625" bestFit="1" customWidth="1"/>
    <col min="15" max="15" width="14.28515625" bestFit="1" customWidth="1"/>
    <col min="257" max="257" width="3.85546875" customWidth="1"/>
    <col min="258" max="258" width="24.140625" bestFit="1" customWidth="1"/>
    <col min="259" max="266" width="9.28515625" customWidth="1"/>
    <col min="269" max="269" width="13.28515625" bestFit="1" customWidth="1"/>
    <col min="270" max="270" width="7.140625" bestFit="1" customWidth="1"/>
    <col min="271" max="271" width="14.28515625" bestFit="1" customWidth="1"/>
    <col min="513" max="513" width="3.85546875" customWidth="1"/>
    <col min="514" max="514" width="24.140625" bestFit="1" customWidth="1"/>
    <col min="515" max="522" width="9.28515625" customWidth="1"/>
    <col min="525" max="525" width="13.28515625" bestFit="1" customWidth="1"/>
    <col min="526" max="526" width="7.140625" bestFit="1" customWidth="1"/>
    <col min="527" max="527" width="14.28515625" bestFit="1" customWidth="1"/>
    <col min="769" max="769" width="3.85546875" customWidth="1"/>
    <col min="770" max="770" width="24.140625" bestFit="1" customWidth="1"/>
    <col min="771" max="778" width="9.28515625" customWidth="1"/>
    <col min="781" max="781" width="13.28515625" bestFit="1" customWidth="1"/>
    <col min="782" max="782" width="7.140625" bestFit="1" customWidth="1"/>
    <col min="783" max="783" width="14.28515625" bestFit="1" customWidth="1"/>
    <col min="1025" max="1025" width="3.85546875" customWidth="1"/>
    <col min="1026" max="1026" width="24.140625" bestFit="1" customWidth="1"/>
    <col min="1027" max="1034" width="9.28515625" customWidth="1"/>
    <col min="1037" max="1037" width="13.28515625" bestFit="1" customWidth="1"/>
    <col min="1038" max="1038" width="7.140625" bestFit="1" customWidth="1"/>
    <col min="1039" max="1039" width="14.28515625" bestFit="1" customWidth="1"/>
    <col min="1281" max="1281" width="3.85546875" customWidth="1"/>
    <col min="1282" max="1282" width="24.140625" bestFit="1" customWidth="1"/>
    <col min="1283" max="1290" width="9.28515625" customWidth="1"/>
    <col min="1293" max="1293" width="13.28515625" bestFit="1" customWidth="1"/>
    <col min="1294" max="1294" width="7.140625" bestFit="1" customWidth="1"/>
    <col min="1295" max="1295" width="14.28515625" bestFit="1" customWidth="1"/>
    <col min="1537" max="1537" width="3.85546875" customWidth="1"/>
    <col min="1538" max="1538" width="24.140625" bestFit="1" customWidth="1"/>
    <col min="1539" max="1546" width="9.28515625" customWidth="1"/>
    <col min="1549" max="1549" width="13.28515625" bestFit="1" customWidth="1"/>
    <col min="1550" max="1550" width="7.140625" bestFit="1" customWidth="1"/>
    <col min="1551" max="1551" width="14.28515625" bestFit="1" customWidth="1"/>
    <col min="1793" max="1793" width="3.85546875" customWidth="1"/>
    <col min="1794" max="1794" width="24.140625" bestFit="1" customWidth="1"/>
    <col min="1795" max="1802" width="9.28515625" customWidth="1"/>
    <col min="1805" max="1805" width="13.28515625" bestFit="1" customWidth="1"/>
    <col min="1806" max="1806" width="7.140625" bestFit="1" customWidth="1"/>
    <col min="1807" max="1807" width="14.28515625" bestFit="1" customWidth="1"/>
    <col min="2049" max="2049" width="3.85546875" customWidth="1"/>
    <col min="2050" max="2050" width="24.140625" bestFit="1" customWidth="1"/>
    <col min="2051" max="2058" width="9.28515625" customWidth="1"/>
    <col min="2061" max="2061" width="13.28515625" bestFit="1" customWidth="1"/>
    <col min="2062" max="2062" width="7.140625" bestFit="1" customWidth="1"/>
    <col min="2063" max="2063" width="14.28515625" bestFit="1" customWidth="1"/>
    <col min="2305" max="2305" width="3.85546875" customWidth="1"/>
    <col min="2306" max="2306" width="24.140625" bestFit="1" customWidth="1"/>
    <col min="2307" max="2314" width="9.28515625" customWidth="1"/>
    <col min="2317" max="2317" width="13.28515625" bestFit="1" customWidth="1"/>
    <col min="2318" max="2318" width="7.140625" bestFit="1" customWidth="1"/>
    <col min="2319" max="2319" width="14.28515625" bestFit="1" customWidth="1"/>
    <col min="2561" max="2561" width="3.85546875" customWidth="1"/>
    <col min="2562" max="2562" width="24.140625" bestFit="1" customWidth="1"/>
    <col min="2563" max="2570" width="9.28515625" customWidth="1"/>
    <col min="2573" max="2573" width="13.28515625" bestFit="1" customWidth="1"/>
    <col min="2574" max="2574" width="7.140625" bestFit="1" customWidth="1"/>
    <col min="2575" max="2575" width="14.28515625" bestFit="1" customWidth="1"/>
    <col min="2817" max="2817" width="3.85546875" customWidth="1"/>
    <col min="2818" max="2818" width="24.140625" bestFit="1" customWidth="1"/>
    <col min="2819" max="2826" width="9.28515625" customWidth="1"/>
    <col min="2829" max="2829" width="13.28515625" bestFit="1" customWidth="1"/>
    <col min="2830" max="2830" width="7.140625" bestFit="1" customWidth="1"/>
    <col min="2831" max="2831" width="14.28515625" bestFit="1" customWidth="1"/>
    <col min="3073" max="3073" width="3.85546875" customWidth="1"/>
    <col min="3074" max="3074" width="24.140625" bestFit="1" customWidth="1"/>
    <col min="3075" max="3082" width="9.28515625" customWidth="1"/>
    <col min="3085" max="3085" width="13.28515625" bestFit="1" customWidth="1"/>
    <col min="3086" max="3086" width="7.140625" bestFit="1" customWidth="1"/>
    <col min="3087" max="3087" width="14.28515625" bestFit="1" customWidth="1"/>
    <col min="3329" max="3329" width="3.85546875" customWidth="1"/>
    <col min="3330" max="3330" width="24.140625" bestFit="1" customWidth="1"/>
    <col min="3331" max="3338" width="9.28515625" customWidth="1"/>
    <col min="3341" max="3341" width="13.28515625" bestFit="1" customWidth="1"/>
    <col min="3342" max="3342" width="7.140625" bestFit="1" customWidth="1"/>
    <col min="3343" max="3343" width="14.28515625" bestFit="1" customWidth="1"/>
    <col min="3585" max="3585" width="3.85546875" customWidth="1"/>
    <col min="3586" max="3586" width="24.140625" bestFit="1" customWidth="1"/>
    <col min="3587" max="3594" width="9.28515625" customWidth="1"/>
    <col min="3597" max="3597" width="13.28515625" bestFit="1" customWidth="1"/>
    <col min="3598" max="3598" width="7.140625" bestFit="1" customWidth="1"/>
    <col min="3599" max="3599" width="14.28515625" bestFit="1" customWidth="1"/>
    <col min="3841" max="3841" width="3.85546875" customWidth="1"/>
    <col min="3842" max="3842" width="24.140625" bestFit="1" customWidth="1"/>
    <col min="3843" max="3850" width="9.28515625" customWidth="1"/>
    <col min="3853" max="3853" width="13.28515625" bestFit="1" customWidth="1"/>
    <col min="3854" max="3854" width="7.140625" bestFit="1" customWidth="1"/>
    <col min="3855" max="3855" width="14.28515625" bestFit="1" customWidth="1"/>
    <col min="4097" max="4097" width="3.85546875" customWidth="1"/>
    <col min="4098" max="4098" width="24.140625" bestFit="1" customWidth="1"/>
    <col min="4099" max="4106" width="9.28515625" customWidth="1"/>
    <col min="4109" max="4109" width="13.28515625" bestFit="1" customWidth="1"/>
    <col min="4110" max="4110" width="7.140625" bestFit="1" customWidth="1"/>
    <col min="4111" max="4111" width="14.28515625" bestFit="1" customWidth="1"/>
    <col min="4353" max="4353" width="3.85546875" customWidth="1"/>
    <col min="4354" max="4354" width="24.140625" bestFit="1" customWidth="1"/>
    <col min="4355" max="4362" width="9.28515625" customWidth="1"/>
    <col min="4365" max="4365" width="13.28515625" bestFit="1" customWidth="1"/>
    <col min="4366" max="4366" width="7.140625" bestFit="1" customWidth="1"/>
    <col min="4367" max="4367" width="14.28515625" bestFit="1" customWidth="1"/>
    <col min="4609" max="4609" width="3.85546875" customWidth="1"/>
    <col min="4610" max="4610" width="24.140625" bestFit="1" customWidth="1"/>
    <col min="4611" max="4618" width="9.28515625" customWidth="1"/>
    <col min="4621" max="4621" width="13.28515625" bestFit="1" customWidth="1"/>
    <col min="4622" max="4622" width="7.140625" bestFit="1" customWidth="1"/>
    <col min="4623" max="4623" width="14.28515625" bestFit="1" customWidth="1"/>
    <col min="4865" max="4865" width="3.85546875" customWidth="1"/>
    <col min="4866" max="4866" width="24.140625" bestFit="1" customWidth="1"/>
    <col min="4867" max="4874" width="9.28515625" customWidth="1"/>
    <col min="4877" max="4877" width="13.28515625" bestFit="1" customWidth="1"/>
    <col min="4878" max="4878" width="7.140625" bestFit="1" customWidth="1"/>
    <col min="4879" max="4879" width="14.28515625" bestFit="1" customWidth="1"/>
    <col min="5121" max="5121" width="3.85546875" customWidth="1"/>
    <col min="5122" max="5122" width="24.140625" bestFit="1" customWidth="1"/>
    <col min="5123" max="5130" width="9.28515625" customWidth="1"/>
    <col min="5133" max="5133" width="13.28515625" bestFit="1" customWidth="1"/>
    <col min="5134" max="5134" width="7.140625" bestFit="1" customWidth="1"/>
    <col min="5135" max="5135" width="14.28515625" bestFit="1" customWidth="1"/>
    <col min="5377" max="5377" width="3.85546875" customWidth="1"/>
    <col min="5378" max="5378" width="24.140625" bestFit="1" customWidth="1"/>
    <col min="5379" max="5386" width="9.28515625" customWidth="1"/>
    <col min="5389" max="5389" width="13.28515625" bestFit="1" customWidth="1"/>
    <col min="5390" max="5390" width="7.140625" bestFit="1" customWidth="1"/>
    <col min="5391" max="5391" width="14.28515625" bestFit="1" customWidth="1"/>
    <col min="5633" max="5633" width="3.85546875" customWidth="1"/>
    <col min="5634" max="5634" width="24.140625" bestFit="1" customWidth="1"/>
    <col min="5635" max="5642" width="9.28515625" customWidth="1"/>
    <col min="5645" max="5645" width="13.28515625" bestFit="1" customWidth="1"/>
    <col min="5646" max="5646" width="7.140625" bestFit="1" customWidth="1"/>
    <col min="5647" max="5647" width="14.28515625" bestFit="1" customWidth="1"/>
    <col min="5889" max="5889" width="3.85546875" customWidth="1"/>
    <col min="5890" max="5890" width="24.140625" bestFit="1" customWidth="1"/>
    <col min="5891" max="5898" width="9.28515625" customWidth="1"/>
    <col min="5901" max="5901" width="13.28515625" bestFit="1" customWidth="1"/>
    <col min="5902" max="5902" width="7.140625" bestFit="1" customWidth="1"/>
    <col min="5903" max="5903" width="14.28515625" bestFit="1" customWidth="1"/>
    <col min="6145" max="6145" width="3.85546875" customWidth="1"/>
    <col min="6146" max="6146" width="24.140625" bestFit="1" customWidth="1"/>
    <col min="6147" max="6154" width="9.28515625" customWidth="1"/>
    <col min="6157" max="6157" width="13.28515625" bestFit="1" customWidth="1"/>
    <col min="6158" max="6158" width="7.140625" bestFit="1" customWidth="1"/>
    <col min="6159" max="6159" width="14.28515625" bestFit="1" customWidth="1"/>
    <col min="6401" max="6401" width="3.85546875" customWidth="1"/>
    <col min="6402" max="6402" width="24.140625" bestFit="1" customWidth="1"/>
    <col min="6403" max="6410" width="9.28515625" customWidth="1"/>
    <col min="6413" max="6413" width="13.28515625" bestFit="1" customWidth="1"/>
    <col min="6414" max="6414" width="7.140625" bestFit="1" customWidth="1"/>
    <col min="6415" max="6415" width="14.28515625" bestFit="1" customWidth="1"/>
    <col min="6657" max="6657" width="3.85546875" customWidth="1"/>
    <col min="6658" max="6658" width="24.140625" bestFit="1" customWidth="1"/>
    <col min="6659" max="6666" width="9.28515625" customWidth="1"/>
    <col min="6669" max="6669" width="13.28515625" bestFit="1" customWidth="1"/>
    <col min="6670" max="6670" width="7.140625" bestFit="1" customWidth="1"/>
    <col min="6671" max="6671" width="14.28515625" bestFit="1" customWidth="1"/>
    <col min="6913" max="6913" width="3.85546875" customWidth="1"/>
    <col min="6914" max="6914" width="24.140625" bestFit="1" customWidth="1"/>
    <col min="6915" max="6922" width="9.28515625" customWidth="1"/>
    <col min="6925" max="6925" width="13.28515625" bestFit="1" customWidth="1"/>
    <col min="6926" max="6926" width="7.140625" bestFit="1" customWidth="1"/>
    <col min="6927" max="6927" width="14.28515625" bestFit="1" customWidth="1"/>
    <col min="7169" max="7169" width="3.85546875" customWidth="1"/>
    <col min="7170" max="7170" width="24.140625" bestFit="1" customWidth="1"/>
    <col min="7171" max="7178" width="9.28515625" customWidth="1"/>
    <col min="7181" max="7181" width="13.28515625" bestFit="1" customWidth="1"/>
    <col min="7182" max="7182" width="7.140625" bestFit="1" customWidth="1"/>
    <col min="7183" max="7183" width="14.28515625" bestFit="1" customWidth="1"/>
    <col min="7425" max="7425" width="3.85546875" customWidth="1"/>
    <col min="7426" max="7426" width="24.140625" bestFit="1" customWidth="1"/>
    <col min="7427" max="7434" width="9.28515625" customWidth="1"/>
    <col min="7437" max="7437" width="13.28515625" bestFit="1" customWidth="1"/>
    <col min="7438" max="7438" width="7.140625" bestFit="1" customWidth="1"/>
    <col min="7439" max="7439" width="14.28515625" bestFit="1" customWidth="1"/>
    <col min="7681" max="7681" width="3.85546875" customWidth="1"/>
    <col min="7682" max="7682" width="24.140625" bestFit="1" customWidth="1"/>
    <col min="7683" max="7690" width="9.28515625" customWidth="1"/>
    <col min="7693" max="7693" width="13.28515625" bestFit="1" customWidth="1"/>
    <col min="7694" max="7694" width="7.140625" bestFit="1" customWidth="1"/>
    <col min="7695" max="7695" width="14.28515625" bestFit="1" customWidth="1"/>
    <col min="7937" max="7937" width="3.85546875" customWidth="1"/>
    <col min="7938" max="7938" width="24.140625" bestFit="1" customWidth="1"/>
    <col min="7939" max="7946" width="9.28515625" customWidth="1"/>
    <col min="7949" max="7949" width="13.28515625" bestFit="1" customWidth="1"/>
    <col min="7950" max="7950" width="7.140625" bestFit="1" customWidth="1"/>
    <col min="7951" max="7951" width="14.28515625" bestFit="1" customWidth="1"/>
    <col min="8193" max="8193" width="3.85546875" customWidth="1"/>
    <col min="8194" max="8194" width="24.140625" bestFit="1" customWidth="1"/>
    <col min="8195" max="8202" width="9.28515625" customWidth="1"/>
    <col min="8205" max="8205" width="13.28515625" bestFit="1" customWidth="1"/>
    <col min="8206" max="8206" width="7.140625" bestFit="1" customWidth="1"/>
    <col min="8207" max="8207" width="14.28515625" bestFit="1" customWidth="1"/>
    <col min="8449" max="8449" width="3.85546875" customWidth="1"/>
    <col min="8450" max="8450" width="24.140625" bestFit="1" customWidth="1"/>
    <col min="8451" max="8458" width="9.28515625" customWidth="1"/>
    <col min="8461" max="8461" width="13.28515625" bestFit="1" customWidth="1"/>
    <col min="8462" max="8462" width="7.140625" bestFit="1" customWidth="1"/>
    <col min="8463" max="8463" width="14.28515625" bestFit="1" customWidth="1"/>
    <col min="8705" max="8705" width="3.85546875" customWidth="1"/>
    <col min="8706" max="8706" width="24.140625" bestFit="1" customWidth="1"/>
    <col min="8707" max="8714" width="9.28515625" customWidth="1"/>
    <col min="8717" max="8717" width="13.28515625" bestFit="1" customWidth="1"/>
    <col min="8718" max="8718" width="7.140625" bestFit="1" customWidth="1"/>
    <col min="8719" max="8719" width="14.28515625" bestFit="1" customWidth="1"/>
    <col min="8961" max="8961" width="3.85546875" customWidth="1"/>
    <col min="8962" max="8962" width="24.140625" bestFit="1" customWidth="1"/>
    <col min="8963" max="8970" width="9.28515625" customWidth="1"/>
    <col min="8973" max="8973" width="13.28515625" bestFit="1" customWidth="1"/>
    <col min="8974" max="8974" width="7.140625" bestFit="1" customWidth="1"/>
    <col min="8975" max="8975" width="14.28515625" bestFit="1" customWidth="1"/>
    <col min="9217" max="9217" width="3.85546875" customWidth="1"/>
    <col min="9218" max="9218" width="24.140625" bestFit="1" customWidth="1"/>
    <col min="9219" max="9226" width="9.28515625" customWidth="1"/>
    <col min="9229" max="9229" width="13.28515625" bestFit="1" customWidth="1"/>
    <col min="9230" max="9230" width="7.140625" bestFit="1" customWidth="1"/>
    <col min="9231" max="9231" width="14.28515625" bestFit="1" customWidth="1"/>
    <col min="9473" max="9473" width="3.85546875" customWidth="1"/>
    <col min="9474" max="9474" width="24.140625" bestFit="1" customWidth="1"/>
    <col min="9475" max="9482" width="9.28515625" customWidth="1"/>
    <col min="9485" max="9485" width="13.28515625" bestFit="1" customWidth="1"/>
    <col min="9486" max="9486" width="7.140625" bestFit="1" customWidth="1"/>
    <col min="9487" max="9487" width="14.28515625" bestFit="1" customWidth="1"/>
    <col min="9729" max="9729" width="3.85546875" customWidth="1"/>
    <col min="9730" max="9730" width="24.140625" bestFit="1" customWidth="1"/>
    <col min="9731" max="9738" width="9.28515625" customWidth="1"/>
    <col min="9741" max="9741" width="13.28515625" bestFit="1" customWidth="1"/>
    <col min="9742" max="9742" width="7.140625" bestFit="1" customWidth="1"/>
    <col min="9743" max="9743" width="14.28515625" bestFit="1" customWidth="1"/>
    <col min="9985" max="9985" width="3.85546875" customWidth="1"/>
    <col min="9986" max="9986" width="24.140625" bestFit="1" customWidth="1"/>
    <col min="9987" max="9994" width="9.28515625" customWidth="1"/>
    <col min="9997" max="9997" width="13.28515625" bestFit="1" customWidth="1"/>
    <col min="9998" max="9998" width="7.140625" bestFit="1" customWidth="1"/>
    <col min="9999" max="9999" width="14.28515625" bestFit="1" customWidth="1"/>
    <col min="10241" max="10241" width="3.85546875" customWidth="1"/>
    <col min="10242" max="10242" width="24.140625" bestFit="1" customWidth="1"/>
    <col min="10243" max="10250" width="9.28515625" customWidth="1"/>
    <col min="10253" max="10253" width="13.28515625" bestFit="1" customWidth="1"/>
    <col min="10254" max="10254" width="7.140625" bestFit="1" customWidth="1"/>
    <col min="10255" max="10255" width="14.28515625" bestFit="1" customWidth="1"/>
    <col min="10497" max="10497" width="3.85546875" customWidth="1"/>
    <col min="10498" max="10498" width="24.140625" bestFit="1" customWidth="1"/>
    <col min="10499" max="10506" width="9.28515625" customWidth="1"/>
    <col min="10509" max="10509" width="13.28515625" bestFit="1" customWidth="1"/>
    <col min="10510" max="10510" width="7.140625" bestFit="1" customWidth="1"/>
    <col min="10511" max="10511" width="14.28515625" bestFit="1" customWidth="1"/>
    <col min="10753" max="10753" width="3.85546875" customWidth="1"/>
    <col min="10754" max="10754" width="24.140625" bestFit="1" customWidth="1"/>
    <col min="10755" max="10762" width="9.28515625" customWidth="1"/>
    <col min="10765" max="10765" width="13.28515625" bestFit="1" customWidth="1"/>
    <col min="10766" max="10766" width="7.140625" bestFit="1" customWidth="1"/>
    <col min="10767" max="10767" width="14.28515625" bestFit="1" customWidth="1"/>
    <col min="11009" max="11009" width="3.85546875" customWidth="1"/>
    <col min="11010" max="11010" width="24.140625" bestFit="1" customWidth="1"/>
    <col min="11011" max="11018" width="9.28515625" customWidth="1"/>
    <col min="11021" max="11021" width="13.28515625" bestFit="1" customWidth="1"/>
    <col min="11022" max="11022" width="7.140625" bestFit="1" customWidth="1"/>
    <col min="11023" max="11023" width="14.28515625" bestFit="1" customWidth="1"/>
    <col min="11265" max="11265" width="3.85546875" customWidth="1"/>
    <col min="11266" max="11266" width="24.140625" bestFit="1" customWidth="1"/>
    <col min="11267" max="11274" width="9.28515625" customWidth="1"/>
    <col min="11277" max="11277" width="13.28515625" bestFit="1" customWidth="1"/>
    <col min="11278" max="11278" width="7.140625" bestFit="1" customWidth="1"/>
    <col min="11279" max="11279" width="14.28515625" bestFit="1" customWidth="1"/>
    <col min="11521" max="11521" width="3.85546875" customWidth="1"/>
    <col min="11522" max="11522" width="24.140625" bestFit="1" customWidth="1"/>
    <col min="11523" max="11530" width="9.28515625" customWidth="1"/>
    <col min="11533" max="11533" width="13.28515625" bestFit="1" customWidth="1"/>
    <col min="11534" max="11534" width="7.140625" bestFit="1" customWidth="1"/>
    <col min="11535" max="11535" width="14.28515625" bestFit="1" customWidth="1"/>
    <col min="11777" max="11777" width="3.85546875" customWidth="1"/>
    <col min="11778" max="11778" width="24.140625" bestFit="1" customWidth="1"/>
    <col min="11779" max="11786" width="9.28515625" customWidth="1"/>
    <col min="11789" max="11789" width="13.28515625" bestFit="1" customWidth="1"/>
    <col min="11790" max="11790" width="7.140625" bestFit="1" customWidth="1"/>
    <col min="11791" max="11791" width="14.28515625" bestFit="1" customWidth="1"/>
    <col min="12033" max="12033" width="3.85546875" customWidth="1"/>
    <col min="12034" max="12034" width="24.140625" bestFit="1" customWidth="1"/>
    <col min="12035" max="12042" width="9.28515625" customWidth="1"/>
    <col min="12045" max="12045" width="13.28515625" bestFit="1" customWidth="1"/>
    <col min="12046" max="12046" width="7.140625" bestFit="1" customWidth="1"/>
    <col min="12047" max="12047" width="14.28515625" bestFit="1" customWidth="1"/>
    <col min="12289" max="12289" width="3.85546875" customWidth="1"/>
    <col min="12290" max="12290" width="24.140625" bestFit="1" customWidth="1"/>
    <col min="12291" max="12298" width="9.28515625" customWidth="1"/>
    <col min="12301" max="12301" width="13.28515625" bestFit="1" customWidth="1"/>
    <col min="12302" max="12302" width="7.140625" bestFit="1" customWidth="1"/>
    <col min="12303" max="12303" width="14.28515625" bestFit="1" customWidth="1"/>
    <col min="12545" max="12545" width="3.85546875" customWidth="1"/>
    <col min="12546" max="12546" width="24.140625" bestFit="1" customWidth="1"/>
    <col min="12547" max="12554" width="9.28515625" customWidth="1"/>
    <col min="12557" max="12557" width="13.28515625" bestFit="1" customWidth="1"/>
    <col min="12558" max="12558" width="7.140625" bestFit="1" customWidth="1"/>
    <col min="12559" max="12559" width="14.28515625" bestFit="1" customWidth="1"/>
    <col min="12801" max="12801" width="3.85546875" customWidth="1"/>
    <col min="12802" max="12802" width="24.140625" bestFit="1" customWidth="1"/>
    <col min="12803" max="12810" width="9.28515625" customWidth="1"/>
    <col min="12813" max="12813" width="13.28515625" bestFit="1" customWidth="1"/>
    <col min="12814" max="12814" width="7.140625" bestFit="1" customWidth="1"/>
    <col min="12815" max="12815" width="14.28515625" bestFit="1" customWidth="1"/>
    <col min="13057" max="13057" width="3.85546875" customWidth="1"/>
    <col min="13058" max="13058" width="24.140625" bestFit="1" customWidth="1"/>
    <col min="13059" max="13066" width="9.28515625" customWidth="1"/>
    <col min="13069" max="13069" width="13.28515625" bestFit="1" customWidth="1"/>
    <col min="13070" max="13070" width="7.140625" bestFit="1" customWidth="1"/>
    <col min="13071" max="13071" width="14.28515625" bestFit="1" customWidth="1"/>
    <col min="13313" max="13313" width="3.85546875" customWidth="1"/>
    <col min="13314" max="13314" width="24.140625" bestFit="1" customWidth="1"/>
    <col min="13315" max="13322" width="9.28515625" customWidth="1"/>
    <col min="13325" max="13325" width="13.28515625" bestFit="1" customWidth="1"/>
    <col min="13326" max="13326" width="7.140625" bestFit="1" customWidth="1"/>
    <col min="13327" max="13327" width="14.28515625" bestFit="1" customWidth="1"/>
    <col min="13569" max="13569" width="3.85546875" customWidth="1"/>
    <col min="13570" max="13570" width="24.140625" bestFit="1" customWidth="1"/>
    <col min="13571" max="13578" width="9.28515625" customWidth="1"/>
    <col min="13581" max="13581" width="13.28515625" bestFit="1" customWidth="1"/>
    <col min="13582" max="13582" width="7.140625" bestFit="1" customWidth="1"/>
    <col min="13583" max="13583" width="14.28515625" bestFit="1" customWidth="1"/>
    <col min="13825" max="13825" width="3.85546875" customWidth="1"/>
    <col min="13826" max="13826" width="24.140625" bestFit="1" customWidth="1"/>
    <col min="13827" max="13834" width="9.28515625" customWidth="1"/>
    <col min="13837" max="13837" width="13.28515625" bestFit="1" customWidth="1"/>
    <col min="13838" max="13838" width="7.140625" bestFit="1" customWidth="1"/>
    <col min="13839" max="13839" width="14.28515625" bestFit="1" customWidth="1"/>
    <col min="14081" max="14081" width="3.85546875" customWidth="1"/>
    <col min="14082" max="14082" width="24.140625" bestFit="1" customWidth="1"/>
    <col min="14083" max="14090" width="9.28515625" customWidth="1"/>
    <col min="14093" max="14093" width="13.28515625" bestFit="1" customWidth="1"/>
    <col min="14094" max="14094" width="7.140625" bestFit="1" customWidth="1"/>
    <col min="14095" max="14095" width="14.28515625" bestFit="1" customWidth="1"/>
    <col min="14337" max="14337" width="3.85546875" customWidth="1"/>
    <col min="14338" max="14338" width="24.140625" bestFit="1" customWidth="1"/>
    <col min="14339" max="14346" width="9.28515625" customWidth="1"/>
    <col min="14349" max="14349" width="13.28515625" bestFit="1" customWidth="1"/>
    <col min="14350" max="14350" width="7.140625" bestFit="1" customWidth="1"/>
    <col min="14351" max="14351" width="14.28515625" bestFit="1" customWidth="1"/>
    <col min="14593" max="14593" width="3.85546875" customWidth="1"/>
    <col min="14594" max="14594" width="24.140625" bestFit="1" customWidth="1"/>
    <col min="14595" max="14602" width="9.28515625" customWidth="1"/>
    <col min="14605" max="14605" width="13.28515625" bestFit="1" customWidth="1"/>
    <col min="14606" max="14606" width="7.140625" bestFit="1" customWidth="1"/>
    <col min="14607" max="14607" width="14.28515625" bestFit="1" customWidth="1"/>
    <col min="14849" max="14849" width="3.85546875" customWidth="1"/>
    <col min="14850" max="14850" width="24.140625" bestFit="1" customWidth="1"/>
    <col min="14851" max="14858" width="9.28515625" customWidth="1"/>
    <col min="14861" max="14861" width="13.28515625" bestFit="1" customWidth="1"/>
    <col min="14862" max="14862" width="7.140625" bestFit="1" customWidth="1"/>
    <col min="14863" max="14863" width="14.28515625" bestFit="1" customWidth="1"/>
    <col min="15105" max="15105" width="3.85546875" customWidth="1"/>
    <col min="15106" max="15106" width="24.140625" bestFit="1" customWidth="1"/>
    <col min="15107" max="15114" width="9.28515625" customWidth="1"/>
    <col min="15117" max="15117" width="13.28515625" bestFit="1" customWidth="1"/>
    <col min="15118" max="15118" width="7.140625" bestFit="1" customWidth="1"/>
    <col min="15119" max="15119" width="14.28515625" bestFit="1" customWidth="1"/>
    <col min="15361" max="15361" width="3.85546875" customWidth="1"/>
    <col min="15362" max="15362" width="24.140625" bestFit="1" customWidth="1"/>
    <col min="15363" max="15370" width="9.28515625" customWidth="1"/>
    <col min="15373" max="15373" width="13.28515625" bestFit="1" customWidth="1"/>
    <col min="15374" max="15374" width="7.140625" bestFit="1" customWidth="1"/>
    <col min="15375" max="15375" width="14.28515625" bestFit="1" customWidth="1"/>
    <col min="15617" max="15617" width="3.85546875" customWidth="1"/>
    <col min="15618" max="15618" width="24.140625" bestFit="1" customWidth="1"/>
    <col min="15619" max="15626" width="9.28515625" customWidth="1"/>
    <col min="15629" max="15629" width="13.28515625" bestFit="1" customWidth="1"/>
    <col min="15630" max="15630" width="7.140625" bestFit="1" customWidth="1"/>
    <col min="15631" max="15631" width="14.28515625" bestFit="1" customWidth="1"/>
    <col min="15873" max="15873" width="3.85546875" customWidth="1"/>
    <col min="15874" max="15874" width="24.140625" bestFit="1" customWidth="1"/>
    <col min="15875" max="15882" width="9.28515625" customWidth="1"/>
    <col min="15885" max="15885" width="13.28515625" bestFit="1" customWidth="1"/>
    <col min="15886" max="15886" width="7.140625" bestFit="1" customWidth="1"/>
    <col min="15887" max="15887" width="14.28515625" bestFit="1" customWidth="1"/>
    <col min="16129" max="16129" width="3.85546875" customWidth="1"/>
    <col min="16130" max="16130" width="24.140625" bestFit="1" customWidth="1"/>
    <col min="16131" max="16138" width="9.28515625" customWidth="1"/>
    <col min="16141" max="16141" width="13.28515625" bestFit="1" customWidth="1"/>
    <col min="16142" max="16142" width="7.140625" bestFit="1" customWidth="1"/>
    <col min="16143" max="16143" width="14.28515625" bestFit="1" customWidth="1"/>
  </cols>
  <sheetData>
    <row r="1" spans="1:13" ht="23.25" x14ac:dyDescent="0.35">
      <c r="B1" s="52" t="s">
        <v>90</v>
      </c>
      <c r="C1" s="52"/>
      <c r="D1" s="52"/>
      <c r="E1" s="52"/>
      <c r="F1" s="52"/>
      <c r="G1" s="52"/>
      <c r="H1" s="52"/>
      <c r="I1" s="52"/>
      <c r="J1" s="52"/>
    </row>
    <row r="2" spans="1:13" x14ac:dyDescent="0.25">
      <c r="B2" s="53" t="s">
        <v>108</v>
      </c>
      <c r="C2" s="53"/>
      <c r="D2" s="53"/>
      <c r="E2" s="53"/>
      <c r="F2" s="53"/>
      <c r="G2" s="53"/>
      <c r="H2" s="53"/>
      <c r="I2" s="53"/>
      <c r="J2" s="53"/>
    </row>
    <row r="3" spans="1:13" x14ac:dyDescent="0.25">
      <c r="B3" s="54" t="s">
        <v>107</v>
      </c>
      <c r="C3" s="54"/>
      <c r="D3" s="54"/>
      <c r="E3" s="54"/>
      <c r="F3" s="54"/>
      <c r="G3" s="54"/>
      <c r="H3" s="54"/>
      <c r="I3" s="54"/>
      <c r="J3" s="54"/>
    </row>
    <row r="4" spans="1:13" ht="15.75" thickBot="1" x14ac:dyDescent="0.3">
      <c r="B4" s="11"/>
      <c r="C4" s="11"/>
      <c r="D4" s="11"/>
      <c r="E4" s="11"/>
      <c r="F4" s="11"/>
      <c r="G4" s="11"/>
      <c r="H4" s="11"/>
      <c r="I4" s="11"/>
      <c r="J4" s="11"/>
    </row>
    <row r="5" spans="1:13" ht="21" thickBot="1" x14ac:dyDescent="0.4">
      <c r="B5" s="12" t="s">
        <v>113</v>
      </c>
      <c r="C5" s="13"/>
      <c r="D5" s="13"/>
      <c r="E5" s="13"/>
      <c r="F5" s="13"/>
      <c r="G5" s="13"/>
      <c r="H5" s="13"/>
      <c r="I5" s="13"/>
      <c r="J5" s="14"/>
    </row>
    <row r="6" spans="1:13" ht="12.75" customHeight="1" x14ac:dyDescent="0.25">
      <c r="A6" s="10" t="s">
        <v>93</v>
      </c>
      <c r="B6" s="46" t="s">
        <v>94</v>
      </c>
      <c r="C6" s="48" t="s">
        <v>104</v>
      </c>
      <c r="D6" s="44" t="s">
        <v>95</v>
      </c>
      <c r="E6" s="50" t="s">
        <v>49</v>
      </c>
      <c r="F6" s="44" t="s">
        <v>57</v>
      </c>
      <c r="G6" s="44" t="s">
        <v>96</v>
      </c>
      <c r="H6" s="44" t="s">
        <v>97</v>
      </c>
      <c r="I6" s="44" t="s">
        <v>98</v>
      </c>
      <c r="J6" s="42" t="s">
        <v>99</v>
      </c>
      <c r="K6" s="15"/>
      <c r="L6" s="15"/>
      <c r="M6" s="15"/>
    </row>
    <row r="7" spans="1:13" ht="13.5" customHeight="1" thickBot="1" x14ac:dyDescent="0.3">
      <c r="A7" s="10" t="s">
        <v>100</v>
      </c>
      <c r="B7" s="47"/>
      <c r="C7" s="55"/>
      <c r="D7" s="45"/>
      <c r="E7" s="51"/>
      <c r="F7" s="45"/>
      <c r="G7" s="45"/>
      <c r="H7" s="45"/>
      <c r="I7" s="45"/>
      <c r="J7" s="43"/>
      <c r="K7" s="15"/>
    </row>
    <row r="8" spans="1:13" ht="24.95" customHeight="1" x14ac:dyDescent="0.25">
      <c r="A8" s="16">
        <v>1</v>
      </c>
      <c r="B8" s="28" t="s">
        <v>66</v>
      </c>
      <c r="C8" s="29">
        <f t="shared" ref="C8:C12" si="0">D8+E8+F8</f>
        <v>0</v>
      </c>
      <c r="D8" s="19"/>
      <c r="E8" s="25"/>
      <c r="F8" s="25"/>
      <c r="G8" s="25"/>
      <c r="H8" s="25"/>
      <c r="I8" s="25">
        <f t="shared" ref="I8:I12" si="1">G8-H8</f>
        <v>0</v>
      </c>
      <c r="J8" s="30">
        <f t="shared" ref="J8:J12" si="2">D8*2</f>
        <v>0</v>
      </c>
    </row>
    <row r="9" spans="1:13" ht="24.95" customHeight="1" x14ac:dyDescent="0.25">
      <c r="A9" s="16">
        <v>2</v>
      </c>
      <c r="B9" s="31" t="s">
        <v>115</v>
      </c>
      <c r="C9" s="32">
        <f t="shared" si="0"/>
        <v>0</v>
      </c>
      <c r="D9" s="19"/>
      <c r="E9" s="19"/>
      <c r="F9" s="19"/>
      <c r="G9" s="19"/>
      <c r="H9" s="19"/>
      <c r="I9" s="19">
        <f t="shared" si="1"/>
        <v>0</v>
      </c>
      <c r="J9" s="20">
        <f t="shared" si="2"/>
        <v>0</v>
      </c>
    </row>
    <row r="10" spans="1:13" ht="24.95" customHeight="1" x14ac:dyDescent="0.25">
      <c r="A10" s="16">
        <v>3</v>
      </c>
      <c r="B10" s="31" t="s">
        <v>116</v>
      </c>
      <c r="C10" s="32">
        <f t="shared" si="0"/>
        <v>0</v>
      </c>
      <c r="D10" s="19"/>
      <c r="E10" s="19"/>
      <c r="F10" s="19"/>
      <c r="G10" s="19"/>
      <c r="H10" s="19"/>
      <c r="I10" s="19">
        <f t="shared" si="1"/>
        <v>0</v>
      </c>
      <c r="J10" s="20">
        <f t="shared" si="2"/>
        <v>0</v>
      </c>
    </row>
    <row r="11" spans="1:13" ht="24.95" customHeight="1" x14ac:dyDescent="0.25">
      <c r="A11" s="16">
        <v>4</v>
      </c>
      <c r="B11" s="31" t="s">
        <v>67</v>
      </c>
      <c r="C11" s="32">
        <f t="shared" si="0"/>
        <v>0</v>
      </c>
      <c r="D11" s="19"/>
      <c r="E11" s="19"/>
      <c r="F11" s="19"/>
      <c r="G11" s="19"/>
      <c r="H11" s="19"/>
      <c r="I11" s="19">
        <f t="shared" si="1"/>
        <v>0</v>
      </c>
      <c r="J11" s="20">
        <f t="shared" si="2"/>
        <v>0</v>
      </c>
    </row>
    <row r="12" spans="1:13" ht="24.95" customHeight="1" thickBot="1" x14ac:dyDescent="0.3">
      <c r="A12" s="16">
        <v>5</v>
      </c>
      <c r="B12" s="33" t="s">
        <v>117</v>
      </c>
      <c r="C12" s="34">
        <f t="shared" si="0"/>
        <v>0</v>
      </c>
      <c r="D12" s="35"/>
      <c r="E12" s="35"/>
      <c r="F12" s="35"/>
      <c r="G12" s="35"/>
      <c r="H12" s="35"/>
      <c r="I12" s="35">
        <f t="shared" si="1"/>
        <v>0</v>
      </c>
      <c r="J12" s="36">
        <f t="shared" si="2"/>
        <v>0</v>
      </c>
    </row>
    <row r="13" spans="1:13" x14ac:dyDescent="0.25">
      <c r="C13" s="21">
        <f>SUM(C8:C11)</f>
        <v>0</v>
      </c>
      <c r="D13" s="21">
        <f>SUM(D8:D12)</f>
        <v>0</v>
      </c>
      <c r="E13" s="21">
        <f>SUM(E8:E12)</f>
        <v>0</v>
      </c>
      <c r="F13" s="21">
        <f>SUM(F8:F11)</f>
        <v>0</v>
      </c>
      <c r="G13" s="21">
        <f>SUM(G8:G12)</f>
        <v>0</v>
      </c>
      <c r="H13" s="21">
        <f>SUM(H8:H12)</f>
        <v>0</v>
      </c>
      <c r="I13" s="21"/>
      <c r="J13" s="22"/>
    </row>
    <row r="14" spans="1:13" ht="15.75" thickBot="1" x14ac:dyDescent="0.3">
      <c r="C14" s="21"/>
      <c r="D14" s="21"/>
      <c r="E14" s="21"/>
      <c r="F14" s="21"/>
      <c r="G14" s="21"/>
      <c r="H14" s="21"/>
      <c r="I14" s="21"/>
      <c r="J14" s="22"/>
    </row>
    <row r="15" spans="1:13" ht="21" thickBot="1" x14ac:dyDescent="0.4">
      <c r="B15" s="12" t="s">
        <v>114</v>
      </c>
      <c r="C15" s="13"/>
      <c r="D15" s="13"/>
      <c r="E15" s="13"/>
      <c r="F15" s="13"/>
      <c r="G15" s="13"/>
      <c r="H15" s="13"/>
      <c r="I15" s="13"/>
      <c r="J15" s="14"/>
    </row>
    <row r="16" spans="1:13" ht="12.75" customHeight="1" x14ac:dyDescent="0.25">
      <c r="A16" s="10" t="s">
        <v>93</v>
      </c>
      <c r="B16" s="46" t="s">
        <v>94</v>
      </c>
      <c r="C16" s="48" t="s">
        <v>104</v>
      </c>
      <c r="D16" s="44" t="s">
        <v>95</v>
      </c>
      <c r="E16" s="50" t="s">
        <v>49</v>
      </c>
      <c r="F16" s="44" t="s">
        <v>57</v>
      </c>
      <c r="G16" s="44" t="s">
        <v>96</v>
      </c>
      <c r="H16" s="44" t="s">
        <v>97</v>
      </c>
      <c r="I16" s="44" t="s">
        <v>98</v>
      </c>
      <c r="J16" s="42" t="s">
        <v>99</v>
      </c>
      <c r="K16" s="15"/>
      <c r="L16" s="15"/>
      <c r="M16" s="15"/>
    </row>
    <row r="17" spans="1:13" ht="13.5" customHeight="1" thickBot="1" x14ac:dyDescent="0.3">
      <c r="A17" s="10" t="s">
        <v>100</v>
      </c>
      <c r="B17" s="47"/>
      <c r="C17" s="55"/>
      <c r="D17" s="45"/>
      <c r="E17" s="51"/>
      <c r="F17" s="45"/>
      <c r="G17" s="45"/>
      <c r="H17" s="45"/>
      <c r="I17" s="45"/>
      <c r="J17" s="43"/>
      <c r="K17" s="15"/>
    </row>
    <row r="18" spans="1:13" ht="24.95" customHeight="1" x14ac:dyDescent="0.25">
      <c r="A18" s="16">
        <v>6</v>
      </c>
      <c r="B18" s="28" t="s">
        <v>118</v>
      </c>
      <c r="C18" s="29">
        <f t="shared" ref="C18:C22" si="3">D18+E18+F18</f>
        <v>0</v>
      </c>
      <c r="D18" s="19"/>
      <c r="E18" s="25"/>
      <c r="F18" s="25"/>
      <c r="G18" s="25"/>
      <c r="H18" s="25"/>
      <c r="I18" s="25">
        <f t="shared" ref="I18:I22" si="4">G18-H18</f>
        <v>0</v>
      </c>
      <c r="J18" s="30">
        <f t="shared" ref="J18:J22" si="5">D18*2</f>
        <v>0</v>
      </c>
    </row>
    <row r="19" spans="1:13" ht="24.95" customHeight="1" x14ac:dyDescent="0.25">
      <c r="A19" s="16">
        <v>7</v>
      </c>
      <c r="B19" s="31" t="s">
        <v>111</v>
      </c>
      <c r="C19" s="32">
        <f t="shared" si="3"/>
        <v>0</v>
      </c>
      <c r="D19" s="19"/>
      <c r="E19" s="19"/>
      <c r="F19" s="19"/>
      <c r="G19" s="19"/>
      <c r="H19" s="19"/>
      <c r="I19" s="19">
        <f t="shared" si="4"/>
        <v>0</v>
      </c>
      <c r="J19" s="20">
        <f t="shared" si="5"/>
        <v>0</v>
      </c>
    </row>
    <row r="20" spans="1:13" ht="24.95" customHeight="1" x14ac:dyDescent="0.25">
      <c r="A20" s="16">
        <v>8</v>
      </c>
      <c r="B20" s="31" t="s">
        <v>112</v>
      </c>
      <c r="C20" s="32">
        <f t="shared" si="3"/>
        <v>0</v>
      </c>
      <c r="D20" s="19"/>
      <c r="E20" s="19"/>
      <c r="F20" s="19"/>
      <c r="G20" s="19"/>
      <c r="H20" s="19"/>
      <c r="I20" s="19">
        <f t="shared" si="4"/>
        <v>0</v>
      </c>
      <c r="J20" s="20">
        <f t="shared" si="5"/>
        <v>0</v>
      </c>
    </row>
    <row r="21" spans="1:13" ht="24.95" customHeight="1" x14ac:dyDescent="0.25">
      <c r="A21" s="16">
        <v>9</v>
      </c>
      <c r="B21" s="31" t="s">
        <v>64</v>
      </c>
      <c r="C21" s="32">
        <f t="shared" si="3"/>
        <v>0</v>
      </c>
      <c r="D21" s="19"/>
      <c r="E21" s="19"/>
      <c r="F21" s="19"/>
      <c r="G21" s="19"/>
      <c r="H21" s="19"/>
      <c r="I21" s="19">
        <f t="shared" si="4"/>
        <v>0</v>
      </c>
      <c r="J21" s="20">
        <f t="shared" si="5"/>
        <v>0</v>
      </c>
    </row>
    <row r="22" spans="1:13" ht="24.95" customHeight="1" thickBot="1" x14ac:dyDescent="0.3">
      <c r="A22" s="16">
        <v>10</v>
      </c>
      <c r="B22" s="33" t="s">
        <v>119</v>
      </c>
      <c r="C22" s="34">
        <f t="shared" si="3"/>
        <v>0</v>
      </c>
      <c r="D22" s="35"/>
      <c r="E22" s="35"/>
      <c r="F22" s="35"/>
      <c r="G22" s="35"/>
      <c r="H22" s="35"/>
      <c r="I22" s="35">
        <f t="shared" si="4"/>
        <v>0</v>
      </c>
      <c r="J22" s="36">
        <f t="shared" si="5"/>
        <v>0</v>
      </c>
    </row>
    <row r="23" spans="1:13" x14ac:dyDescent="0.25">
      <c r="C23" s="21">
        <f t="shared" ref="C23:H23" si="6">SUM(C18:C22)</f>
        <v>0</v>
      </c>
      <c r="D23" s="21">
        <f t="shared" si="6"/>
        <v>0</v>
      </c>
      <c r="E23" s="21">
        <f t="shared" si="6"/>
        <v>0</v>
      </c>
      <c r="F23" s="21">
        <f t="shared" si="6"/>
        <v>0</v>
      </c>
      <c r="G23" s="21">
        <f t="shared" si="6"/>
        <v>0</v>
      </c>
      <c r="H23" s="21">
        <f t="shared" si="6"/>
        <v>0</v>
      </c>
      <c r="I23" s="21"/>
      <c r="J23" s="22"/>
    </row>
    <row r="24" spans="1:13" ht="15.75" thickBot="1" x14ac:dyDescent="0.3">
      <c r="A24" s="16"/>
      <c r="C24" s="21"/>
      <c r="D24" s="21"/>
      <c r="E24" s="21"/>
      <c r="F24" s="21"/>
      <c r="G24" s="21"/>
      <c r="H24" s="21"/>
      <c r="I24" s="21"/>
      <c r="J24" s="22"/>
    </row>
    <row r="25" spans="1:13" ht="21" thickBot="1" x14ac:dyDescent="0.4">
      <c r="B25" s="12" t="s">
        <v>92</v>
      </c>
      <c r="C25" s="13"/>
      <c r="D25" s="13"/>
      <c r="E25" s="13"/>
      <c r="F25" s="13"/>
      <c r="G25" s="13"/>
      <c r="H25" s="13"/>
      <c r="I25" s="13"/>
      <c r="J25" s="14"/>
    </row>
    <row r="26" spans="1:13" ht="12.75" customHeight="1" x14ac:dyDescent="0.25">
      <c r="A26" s="10" t="s">
        <v>93</v>
      </c>
      <c r="B26" s="46" t="s">
        <v>94</v>
      </c>
      <c r="C26" s="48" t="s">
        <v>104</v>
      </c>
      <c r="D26" s="44" t="s">
        <v>95</v>
      </c>
      <c r="E26" s="50" t="s">
        <v>49</v>
      </c>
      <c r="F26" s="44" t="s">
        <v>57</v>
      </c>
      <c r="G26" s="44" t="s">
        <v>96</v>
      </c>
      <c r="H26" s="44" t="s">
        <v>97</v>
      </c>
      <c r="I26" s="44" t="s">
        <v>98</v>
      </c>
      <c r="J26" s="42" t="s">
        <v>99</v>
      </c>
      <c r="K26" s="15"/>
      <c r="L26" s="15"/>
      <c r="M26" s="15"/>
    </row>
    <row r="27" spans="1:13" ht="13.5" customHeight="1" thickBot="1" x14ac:dyDescent="0.3">
      <c r="A27" s="10" t="s">
        <v>100</v>
      </c>
      <c r="B27" s="47"/>
      <c r="C27" s="49"/>
      <c r="D27" s="45"/>
      <c r="E27" s="51"/>
      <c r="F27" s="45"/>
      <c r="G27" s="45"/>
      <c r="H27" s="45"/>
      <c r="I27" s="45"/>
      <c r="J27" s="43"/>
      <c r="K27" s="15"/>
    </row>
    <row r="28" spans="1:13" ht="24.95" customHeight="1" x14ac:dyDescent="0.25">
      <c r="A28" s="16">
        <v>11</v>
      </c>
      <c r="B28" s="28" t="s">
        <v>120</v>
      </c>
      <c r="C28" s="29">
        <f t="shared" ref="C28:C32" si="7">D28+E28+F28</f>
        <v>0</v>
      </c>
      <c r="D28" s="25"/>
      <c r="E28" s="25"/>
      <c r="F28" s="25"/>
      <c r="G28" s="25"/>
      <c r="H28" s="25"/>
      <c r="I28" s="25">
        <f t="shared" ref="I28:I32" si="8">G28-H28</f>
        <v>0</v>
      </c>
      <c r="J28" s="30">
        <f t="shared" ref="J28:J32" si="9">D28*2</f>
        <v>0</v>
      </c>
    </row>
    <row r="29" spans="1:13" ht="24.95" customHeight="1" x14ac:dyDescent="0.25">
      <c r="A29" s="16">
        <v>12</v>
      </c>
      <c r="B29" s="31" t="s">
        <v>110</v>
      </c>
      <c r="C29" s="32">
        <f t="shared" si="7"/>
        <v>0</v>
      </c>
      <c r="D29" s="19"/>
      <c r="E29" s="19"/>
      <c r="F29" s="19"/>
      <c r="G29" s="19"/>
      <c r="H29" s="19"/>
      <c r="I29" s="19">
        <f t="shared" si="8"/>
        <v>0</v>
      </c>
      <c r="J29" s="20">
        <f t="shared" si="9"/>
        <v>0</v>
      </c>
    </row>
    <row r="30" spans="1:13" ht="24.95" customHeight="1" x14ac:dyDescent="0.25">
      <c r="A30" s="16">
        <v>13</v>
      </c>
      <c r="B30" s="31" t="s">
        <v>121</v>
      </c>
      <c r="C30" s="32">
        <f t="shared" si="7"/>
        <v>0</v>
      </c>
      <c r="D30" s="19"/>
      <c r="E30" s="19"/>
      <c r="F30" s="19"/>
      <c r="G30" s="19"/>
      <c r="H30" s="19"/>
      <c r="I30" s="19">
        <f t="shared" si="8"/>
        <v>0</v>
      </c>
      <c r="J30" s="20">
        <f t="shared" si="9"/>
        <v>0</v>
      </c>
    </row>
    <row r="31" spans="1:13" ht="24.95" customHeight="1" x14ac:dyDescent="0.25">
      <c r="A31" s="16">
        <v>14</v>
      </c>
      <c r="B31" s="31" t="s">
        <v>69</v>
      </c>
      <c r="C31" s="32">
        <f t="shared" si="7"/>
        <v>0</v>
      </c>
      <c r="D31" s="19"/>
      <c r="E31" s="19"/>
      <c r="F31" s="19"/>
      <c r="G31" s="19"/>
      <c r="H31" s="19"/>
      <c r="I31" s="19">
        <f t="shared" si="8"/>
        <v>0</v>
      </c>
      <c r="J31" s="20">
        <f t="shared" si="9"/>
        <v>0</v>
      </c>
    </row>
    <row r="32" spans="1:13" ht="24.95" customHeight="1" thickBot="1" x14ac:dyDescent="0.3">
      <c r="A32" s="16">
        <v>15</v>
      </c>
      <c r="B32" s="33" t="s">
        <v>122</v>
      </c>
      <c r="C32" s="34">
        <f t="shared" si="7"/>
        <v>0</v>
      </c>
      <c r="D32" s="35"/>
      <c r="E32" s="35"/>
      <c r="F32" s="35"/>
      <c r="G32" s="35"/>
      <c r="H32" s="35"/>
      <c r="I32" s="35">
        <f t="shared" si="8"/>
        <v>0</v>
      </c>
      <c r="J32" s="36">
        <f t="shared" si="9"/>
        <v>0</v>
      </c>
    </row>
    <row r="33" spans="1:13" x14ac:dyDescent="0.25">
      <c r="C33" s="21">
        <f t="shared" ref="C33:H33" si="10">SUM(C28:C32)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/>
      <c r="J33" s="22"/>
    </row>
    <row r="34" spans="1:13" ht="15.75" thickBot="1" x14ac:dyDescent="0.3">
      <c r="A34" s="37"/>
      <c r="C34" s="21"/>
      <c r="D34" s="21"/>
      <c r="E34" s="21"/>
      <c r="F34" s="21"/>
      <c r="G34" s="21"/>
      <c r="H34" s="21"/>
      <c r="I34" s="21"/>
      <c r="J34" s="22"/>
    </row>
    <row r="35" spans="1:13" ht="21" thickBot="1" x14ac:dyDescent="0.4">
      <c r="B35" s="12" t="s">
        <v>101</v>
      </c>
      <c r="C35" s="13"/>
      <c r="D35" s="13"/>
      <c r="E35" s="13"/>
      <c r="F35" s="13"/>
      <c r="G35" s="13"/>
      <c r="H35" s="13"/>
      <c r="I35" s="13"/>
      <c r="J35" s="14"/>
    </row>
    <row r="36" spans="1:13" ht="12.75" customHeight="1" x14ac:dyDescent="0.25">
      <c r="A36" s="10" t="s">
        <v>93</v>
      </c>
      <c r="B36" s="46" t="s">
        <v>94</v>
      </c>
      <c r="C36" s="48" t="s">
        <v>104</v>
      </c>
      <c r="D36" s="44" t="s">
        <v>95</v>
      </c>
      <c r="E36" s="50" t="s">
        <v>49</v>
      </c>
      <c r="F36" s="44" t="s">
        <v>57</v>
      </c>
      <c r="G36" s="44" t="s">
        <v>96</v>
      </c>
      <c r="H36" s="44" t="s">
        <v>97</v>
      </c>
      <c r="I36" s="44" t="s">
        <v>98</v>
      </c>
      <c r="J36" s="42" t="s">
        <v>99</v>
      </c>
      <c r="K36" s="15"/>
      <c r="L36" s="15"/>
      <c r="M36" s="15"/>
    </row>
    <row r="37" spans="1:13" ht="13.5" customHeight="1" thickBot="1" x14ac:dyDescent="0.3">
      <c r="A37" s="10" t="s">
        <v>100</v>
      </c>
      <c r="B37" s="47"/>
      <c r="C37" s="49"/>
      <c r="D37" s="45"/>
      <c r="E37" s="51"/>
      <c r="F37" s="45"/>
      <c r="G37" s="45"/>
      <c r="H37" s="45"/>
      <c r="I37" s="45"/>
      <c r="J37" s="43"/>
      <c r="K37" s="15"/>
    </row>
    <row r="38" spans="1:13" ht="24.95" customHeight="1" x14ac:dyDescent="0.25">
      <c r="A38" s="16">
        <v>16</v>
      </c>
      <c r="B38" s="28" t="s">
        <v>123</v>
      </c>
      <c r="C38" s="29">
        <f t="shared" ref="C38:C42" si="11">D38+E38+F38</f>
        <v>0</v>
      </c>
      <c r="D38" s="25"/>
      <c r="E38" s="25"/>
      <c r="F38" s="25"/>
      <c r="G38" s="25"/>
      <c r="H38" s="25"/>
      <c r="I38" s="25">
        <f t="shared" ref="I38:I42" si="12">G38-H38</f>
        <v>0</v>
      </c>
      <c r="J38" s="30">
        <f t="shared" ref="J38:J42" si="13">D38*2</f>
        <v>0</v>
      </c>
    </row>
    <row r="39" spans="1:13" ht="24.95" customHeight="1" x14ac:dyDescent="0.25">
      <c r="A39" s="16">
        <v>17</v>
      </c>
      <c r="B39" s="31" t="s">
        <v>61</v>
      </c>
      <c r="C39" s="32">
        <f t="shared" si="11"/>
        <v>0</v>
      </c>
      <c r="D39" s="19"/>
      <c r="E39" s="19"/>
      <c r="F39" s="19"/>
      <c r="G39" s="19"/>
      <c r="H39" s="19"/>
      <c r="I39" s="19">
        <f t="shared" si="12"/>
        <v>0</v>
      </c>
      <c r="J39" s="20">
        <f t="shared" si="13"/>
        <v>0</v>
      </c>
    </row>
    <row r="40" spans="1:13" ht="24.95" customHeight="1" x14ac:dyDescent="0.25">
      <c r="A40" s="16">
        <v>18</v>
      </c>
      <c r="B40" s="31" t="s">
        <v>124</v>
      </c>
      <c r="C40" s="32">
        <f t="shared" si="11"/>
        <v>0</v>
      </c>
      <c r="D40" s="19"/>
      <c r="E40" s="19"/>
      <c r="F40" s="19"/>
      <c r="G40" s="19"/>
      <c r="H40" s="19"/>
      <c r="I40" s="19">
        <f t="shared" si="12"/>
        <v>0</v>
      </c>
      <c r="J40" s="20">
        <f t="shared" si="13"/>
        <v>0</v>
      </c>
    </row>
    <row r="41" spans="1:13" ht="24.95" customHeight="1" x14ac:dyDescent="0.25">
      <c r="A41" s="16">
        <v>19</v>
      </c>
      <c r="B41" s="31" t="s">
        <v>88</v>
      </c>
      <c r="C41" s="32">
        <f t="shared" si="11"/>
        <v>0</v>
      </c>
      <c r="D41" s="19"/>
      <c r="E41" s="19"/>
      <c r="F41" s="19"/>
      <c r="G41" s="19"/>
      <c r="H41" s="19"/>
      <c r="I41" s="19">
        <f t="shared" si="12"/>
        <v>0</v>
      </c>
      <c r="J41" s="20">
        <f t="shared" si="13"/>
        <v>0</v>
      </c>
    </row>
    <row r="42" spans="1:13" ht="24.95" customHeight="1" thickBot="1" x14ac:dyDescent="0.3">
      <c r="A42" s="16">
        <v>20</v>
      </c>
      <c r="B42" s="33" t="s">
        <v>109</v>
      </c>
      <c r="C42" s="34">
        <f t="shared" si="11"/>
        <v>0</v>
      </c>
      <c r="D42" s="35"/>
      <c r="E42" s="35"/>
      <c r="F42" s="35"/>
      <c r="G42" s="35"/>
      <c r="H42" s="35"/>
      <c r="I42" s="35">
        <f t="shared" si="12"/>
        <v>0</v>
      </c>
      <c r="J42" s="36">
        <f t="shared" si="13"/>
        <v>0</v>
      </c>
    </row>
    <row r="43" spans="1:13" x14ac:dyDescent="0.25">
      <c r="C43" s="21">
        <f t="shared" ref="C43:H43" si="14">SUM(C38:C42)</f>
        <v>0</v>
      </c>
      <c r="D43" s="21">
        <f t="shared" si="14"/>
        <v>0</v>
      </c>
      <c r="E43" s="21">
        <f t="shared" si="14"/>
        <v>0</v>
      </c>
      <c r="F43" s="21">
        <f t="shared" si="14"/>
        <v>0</v>
      </c>
      <c r="G43" s="21">
        <f t="shared" si="14"/>
        <v>0</v>
      </c>
      <c r="H43" s="21">
        <f t="shared" si="14"/>
        <v>0</v>
      </c>
      <c r="I43" s="21"/>
      <c r="J43" s="22"/>
    </row>
  </sheetData>
  <mergeCells count="39">
    <mergeCell ref="B1:J1"/>
    <mergeCell ref="B2:J2"/>
    <mergeCell ref="B3:J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H36:H37"/>
    <mergeCell ref="I36:I37"/>
    <mergeCell ref="J36:J37"/>
    <mergeCell ref="B36:B37"/>
    <mergeCell ref="C36:C37"/>
    <mergeCell ref="D36:D37"/>
    <mergeCell ref="E36:E37"/>
    <mergeCell ref="F36:F37"/>
    <mergeCell ref="G36:G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7AEF680EBDD4DA6C9CABD4E31BE29" ma:contentTypeVersion="10" ma:contentTypeDescription="Crée un document." ma:contentTypeScope="" ma:versionID="0f12a789713080594955a2311b4db173">
  <xsd:schema xmlns:xsd="http://www.w3.org/2001/XMLSchema" xmlns:xs="http://www.w3.org/2001/XMLSchema" xmlns:p="http://schemas.microsoft.com/office/2006/metadata/properties" xmlns:ns2="0429f1f8-3b37-4357-848b-560e18874c15" xmlns:ns3="6fc59f1f-f513-456d-8ca3-1202812acb59" targetNamespace="http://schemas.microsoft.com/office/2006/metadata/properties" ma:root="true" ma:fieldsID="fd83f9d508eccc99387f7a8dcaa4e7a2" ns2:_="" ns3:_="">
    <xsd:import namespace="0429f1f8-3b37-4357-848b-560e18874c15"/>
    <xsd:import namespace="6fc59f1f-f513-456d-8ca3-1202812ac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9f1f8-3b37-4357-848b-560e18874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59f1f-f513-456d-8ca3-1202812ac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3FB884-7C00-4BF5-9CFB-B39450C89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9f1f8-3b37-4357-848b-560e18874c15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88B2D4-0BAC-4FA2-9BE3-C7BC52489FB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29f1f8-3b37-4357-848b-560e18874c15"/>
    <ds:schemaRef ds:uri="http://purl.org/dc/terms/"/>
    <ds:schemaRef ds:uri="6fc59f1f-f513-456d-8ca3-1202812acb5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CA975F-96E6-4B7A-A743-B64A8A032A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Horaire</vt:lpstr>
      <vt:lpstr>Classement MINIME</vt:lpstr>
      <vt:lpstr>Classement MOUSTIQUE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2019-03-21T18:30:41Z</cp:lastPrinted>
  <dcterms:created xsi:type="dcterms:W3CDTF">2019-03-19T14:49:39Z</dcterms:created>
  <dcterms:modified xsi:type="dcterms:W3CDTF">2019-03-22T15:18:17Z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0x0101007887AEF680EBDD4DA6C9CABD4E31BE29</vt:lpwstr>
  </property>
</Properties>
</file>